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000" activeTab="0"/>
  </bookViews>
  <sheets>
    <sheet name="Sheet1" sheetId="1" r:id="rId1"/>
    <sheet name="Sheet2" sheetId="2" r:id="rId2"/>
    <sheet name="Sheet3" sheetId="3" r:id="rId3"/>
  </sheets>
  <definedNames>
    <definedName name="_xlnm._FilterDatabase" localSheetId="0" hidden="1">'Sheet1'!$A$1:$N$81</definedName>
  </definedNames>
  <calcPr fullCalcOnLoad="1"/>
</workbook>
</file>

<file path=xl/sharedStrings.xml><?xml version="1.0" encoding="utf-8"?>
<sst xmlns="http://schemas.openxmlformats.org/spreadsheetml/2006/main" count="997" uniqueCount="767">
  <si>
    <t>排序</t>
  </si>
  <si>
    <t>学院名称</t>
  </si>
  <si>
    <t>学科代码
（即专业代码前四位）</t>
  </si>
  <si>
    <t>学科名称</t>
  </si>
  <si>
    <t>专业代码</t>
  </si>
  <si>
    <t>专业名称</t>
  </si>
  <si>
    <t>学号</t>
  </si>
  <si>
    <t>学生姓名</t>
  </si>
  <si>
    <t>指导教师姓名</t>
  </si>
  <si>
    <t>论文名称</t>
  </si>
  <si>
    <t>对应word文件名
(不要编辑，自动生成！)</t>
  </si>
  <si>
    <t>中文关键词</t>
  </si>
  <si>
    <t>英文关键词</t>
  </si>
  <si>
    <t>论文页数</t>
  </si>
  <si>
    <t>01</t>
  </si>
  <si>
    <t>生命科学学院</t>
  </si>
  <si>
    <t>0710</t>
  </si>
  <si>
    <t>生物科学类</t>
  </si>
  <si>
    <t>071003</t>
  </si>
  <si>
    <t>生物科学试验班</t>
  </si>
  <si>
    <t>2010221107100122</t>
  </si>
  <si>
    <t>瞿超</t>
  </si>
  <si>
    <t>翟超</t>
  </si>
  <si>
    <r>
      <rPr>
        <sz val="10"/>
        <rFont val="宋体"/>
        <family val="0"/>
      </rPr>
      <t>小鼠</t>
    </r>
    <r>
      <rPr>
        <sz val="10"/>
        <rFont val="Times New Roman"/>
        <family val="1"/>
      </rPr>
      <t>Rgs2</t>
    </r>
    <r>
      <rPr>
        <sz val="10"/>
        <rFont val="宋体"/>
        <family val="0"/>
      </rPr>
      <t>基因敲除胚胎干细胞系的建立与鉴定</t>
    </r>
  </si>
  <si>
    <r>
      <rPr>
        <sz val="10"/>
        <rFont val="Times New Roman"/>
        <family val="1"/>
      </rPr>
      <t>Rgs2</t>
    </r>
    <r>
      <rPr>
        <sz val="10"/>
        <rFont val="宋体"/>
        <family val="0"/>
      </rPr>
      <t>；</t>
    </r>
    <r>
      <rPr>
        <sz val="10"/>
        <rFont val="Times New Roman"/>
        <family val="1"/>
      </rPr>
      <t>CRISPR-Cas9</t>
    </r>
    <r>
      <rPr>
        <sz val="10"/>
        <rFont val="宋体"/>
        <family val="0"/>
      </rPr>
      <t>；基因敲除；胚胎干细胞</t>
    </r>
  </si>
  <si>
    <t>Rgs2; CRISPR-Cas9; gene knockout; embryonic stem cells</t>
  </si>
  <si>
    <t>02</t>
  </si>
  <si>
    <t>0830</t>
  </si>
  <si>
    <t>生物工程类</t>
  </si>
  <si>
    <t>083001</t>
  </si>
  <si>
    <t>生物工程</t>
  </si>
  <si>
    <t>2010221107100207</t>
  </si>
  <si>
    <t>朱宏斌</t>
  </si>
  <si>
    <t>孙丽娟</t>
  </si>
  <si>
    <t>毛蕊异黄酮葡萄糖苷促进成骨分化的活性研究</t>
  </si>
  <si>
    <t>黄芪；毛蕊异黄酮葡萄糖苷；成骨细胞；增殖；分化</t>
  </si>
  <si>
    <t>Astragalus; Calycosin glycosidase; Osteoblast; Proliferation; Differentiation</t>
  </si>
  <si>
    <t>03</t>
  </si>
  <si>
    <t>071001</t>
  </si>
  <si>
    <t>2010221107100006</t>
  </si>
  <si>
    <t>徐婷婷</t>
  </si>
  <si>
    <t>李顺意</t>
  </si>
  <si>
    <r>
      <rPr>
        <sz val="10"/>
        <rFont val="宋体"/>
        <family val="0"/>
      </rPr>
      <t>鼠金属硫蛋白</t>
    </r>
    <r>
      <rPr>
        <sz val="10"/>
        <rFont val="Times New Roman"/>
        <family val="1"/>
      </rPr>
      <t>MT-</t>
    </r>
    <r>
      <rPr>
        <sz val="10"/>
        <rFont val="宋体"/>
        <family val="0"/>
      </rPr>
      <t>Ⅰ的</t>
    </r>
    <r>
      <rPr>
        <sz val="10"/>
        <rFont val="Times New Roman"/>
        <family val="1"/>
      </rPr>
      <t>α-</t>
    </r>
    <r>
      <rPr>
        <sz val="10"/>
        <rFont val="宋体"/>
        <family val="0"/>
      </rPr>
      <t>结构域的合成，纯化和鉴定研究</t>
    </r>
  </si>
  <si>
    <r>
      <rPr>
        <sz val="10"/>
        <rFont val="宋体"/>
        <family val="0"/>
      </rPr>
      <t>鼠的金属硫蛋白</t>
    </r>
    <r>
      <rPr>
        <sz val="10"/>
        <rFont val="Times New Roman"/>
        <family val="1"/>
      </rPr>
      <t>-</t>
    </r>
    <r>
      <rPr>
        <sz val="10"/>
        <rFont val="宋体"/>
        <family val="0"/>
      </rPr>
      <t>Ⅰ；重金属离子</t>
    </r>
  </si>
  <si>
    <r>
      <rPr>
        <sz val="10"/>
        <rFont val="Times New Roman"/>
        <family val="1"/>
      </rPr>
      <t>Mouse Metallothioneins</t>
    </r>
    <r>
      <rPr>
        <sz val="10"/>
        <rFont val="宋体"/>
        <family val="0"/>
      </rPr>
      <t>；</t>
    </r>
    <r>
      <rPr>
        <sz val="10"/>
        <rFont val="Times New Roman"/>
        <family val="1"/>
      </rPr>
      <t>Heavy metal ions</t>
    </r>
  </si>
  <si>
    <t>04</t>
  </si>
  <si>
    <t>2010221107100026</t>
  </si>
  <si>
    <t>卫晴</t>
  </si>
  <si>
    <t>吴文华</t>
  </si>
  <si>
    <r>
      <rPr>
        <sz val="10"/>
        <rFont val="宋体"/>
        <family val="0"/>
      </rPr>
      <t>日本晴水稻</t>
    </r>
    <r>
      <rPr>
        <sz val="10"/>
        <rFont val="Times New Roman"/>
        <family val="1"/>
      </rPr>
      <t>ipt</t>
    </r>
    <r>
      <rPr>
        <sz val="10"/>
        <rFont val="宋体"/>
        <family val="0"/>
      </rPr>
      <t>基因突变体的构建</t>
    </r>
  </si>
  <si>
    <r>
      <rPr>
        <sz val="10"/>
        <rFont val="宋体"/>
        <family val="0"/>
      </rPr>
      <t>日本晴；人工微</t>
    </r>
    <r>
      <rPr>
        <sz val="10"/>
        <rFont val="Times New Roman"/>
        <family val="1"/>
      </rPr>
      <t>RNA</t>
    </r>
    <r>
      <rPr>
        <sz val="10"/>
        <rFont val="宋体"/>
        <family val="0"/>
      </rPr>
      <t>；愈伤组织；遗传转化；细胞分裂素</t>
    </r>
  </si>
  <si>
    <t>Nipponbare;  Artificial microRNA;  Callus ;  Transformation; cytokinin</t>
  </si>
  <si>
    <t>05</t>
  </si>
  <si>
    <t>生物科学</t>
  </si>
  <si>
    <t>2010221107100148</t>
  </si>
  <si>
    <t>杨溢民</t>
  </si>
  <si>
    <t>黄邦全</t>
  </si>
  <si>
    <r>
      <rPr>
        <sz val="10"/>
        <rFont val="宋体"/>
        <family val="0"/>
      </rPr>
      <t>转核盘菌</t>
    </r>
    <r>
      <rPr>
        <sz val="10"/>
        <rFont val="Times New Roman"/>
        <family val="1"/>
      </rPr>
      <t>RNA</t>
    </r>
    <r>
      <rPr>
        <sz val="10"/>
        <rFont val="宋体"/>
        <family val="0"/>
      </rPr>
      <t>干扰载体海甘蓝后代的抗病及分子生物学鉴定</t>
    </r>
  </si>
  <si>
    <r>
      <rPr>
        <sz val="10"/>
        <rFont val="宋体"/>
        <family val="0"/>
      </rPr>
      <t>海甘蓝；</t>
    </r>
    <r>
      <rPr>
        <sz val="10"/>
        <rFont val="Times New Roman"/>
        <family val="1"/>
      </rPr>
      <t xml:space="preserve"> </t>
    </r>
    <r>
      <rPr>
        <sz val="10"/>
        <rFont val="宋体"/>
        <family val="0"/>
      </rPr>
      <t>核盘菌；</t>
    </r>
    <r>
      <rPr>
        <sz val="10"/>
        <rFont val="Times New Roman"/>
        <family val="1"/>
      </rPr>
      <t xml:space="preserve"> </t>
    </r>
    <r>
      <rPr>
        <sz val="10"/>
        <rFont val="宋体"/>
        <family val="0"/>
      </rPr>
      <t>菌核病；</t>
    </r>
    <r>
      <rPr>
        <sz val="10"/>
        <rFont val="Times New Roman"/>
        <family val="1"/>
      </rPr>
      <t xml:space="preserve"> </t>
    </r>
    <r>
      <rPr>
        <sz val="10"/>
        <rFont val="宋体"/>
        <family val="0"/>
      </rPr>
      <t>发夹</t>
    </r>
    <r>
      <rPr>
        <sz val="10"/>
        <rFont val="Times New Roman"/>
        <family val="1"/>
      </rPr>
      <t>RNA</t>
    </r>
    <r>
      <rPr>
        <sz val="10"/>
        <rFont val="宋体"/>
        <family val="0"/>
      </rPr>
      <t>；</t>
    </r>
    <r>
      <rPr>
        <sz val="10"/>
        <rFont val="Times New Roman"/>
        <family val="1"/>
      </rPr>
      <t>PCR</t>
    </r>
    <r>
      <rPr>
        <sz val="10"/>
        <rFont val="宋体"/>
        <family val="0"/>
      </rPr>
      <t>；筛选；抗病鉴定</t>
    </r>
  </si>
  <si>
    <t>Crambe abyssinica ; Sclerotinia sclerotiorum ; Sclerotiniose ; hpRNA ; PCR Screening ; Resistance identification</t>
  </si>
  <si>
    <t>06</t>
  </si>
  <si>
    <t>071002</t>
  </si>
  <si>
    <t>生物技术</t>
  </si>
  <si>
    <t>2010221107100057</t>
  </si>
  <si>
    <t>习玉峰</t>
  </si>
  <si>
    <t>杜鹏</t>
  </si>
  <si>
    <r>
      <rPr>
        <sz val="10"/>
        <rFont val="宋体"/>
        <family val="0"/>
      </rPr>
      <t>医学显影剂</t>
    </r>
    <r>
      <rPr>
        <sz val="10"/>
        <rFont val="Times New Roman"/>
        <family val="1"/>
      </rPr>
      <t>Fe</t>
    </r>
    <r>
      <rPr>
        <vertAlign val="subscript"/>
        <sz val="10"/>
        <rFont val="Times New Roman"/>
        <family val="1"/>
      </rPr>
      <t>3</t>
    </r>
    <r>
      <rPr>
        <sz val="10"/>
        <rFont val="Times New Roman"/>
        <family val="1"/>
      </rPr>
      <t>O</t>
    </r>
    <r>
      <rPr>
        <vertAlign val="subscript"/>
        <sz val="10"/>
        <rFont val="Times New Roman"/>
        <family val="1"/>
      </rPr>
      <t>4</t>
    </r>
    <r>
      <rPr>
        <sz val="10"/>
        <rFont val="Times New Roman"/>
        <family val="1"/>
      </rPr>
      <t xml:space="preserve"> </t>
    </r>
    <r>
      <rPr>
        <sz val="10"/>
        <rFont val="宋体"/>
        <family val="0"/>
      </rPr>
      <t>纳米颗粒水力学尺寸的观测及细胞毒性研究</t>
    </r>
  </si>
  <si>
    <r>
      <rPr>
        <sz val="10"/>
        <rFont val="宋体"/>
        <family val="0"/>
      </rPr>
      <t>医学显影剂；</t>
    </r>
    <r>
      <rPr>
        <sz val="10"/>
        <rFont val="Times New Roman"/>
        <family val="1"/>
      </rPr>
      <t xml:space="preserve">Fe3O4 </t>
    </r>
    <r>
      <rPr>
        <sz val="10"/>
        <rFont val="宋体"/>
        <family val="0"/>
      </rPr>
      <t>纳米颗粒；多聚醇法；细胞毒性</t>
    </r>
  </si>
  <si>
    <t>medical developer; Fe3O4 nanoparticles; Poly alcohol method; cytotoxicity</t>
  </si>
  <si>
    <t>07</t>
  </si>
  <si>
    <t>2010221107100146</t>
  </si>
  <si>
    <t>胡武阳</t>
  </si>
  <si>
    <t>陈凡</t>
  </si>
  <si>
    <r>
      <rPr>
        <sz val="10"/>
        <rFont val="Times New Roman"/>
        <family val="1"/>
      </rPr>
      <t>PCV2  ORF2</t>
    </r>
    <r>
      <rPr>
        <sz val="10"/>
        <rFont val="宋体"/>
        <family val="0"/>
      </rPr>
      <t>抗原表位的鉴定</t>
    </r>
  </si>
  <si>
    <r>
      <rPr>
        <sz val="10"/>
        <rFont val="宋体"/>
        <family val="0"/>
      </rPr>
      <t>猪圆环病毒</t>
    </r>
    <r>
      <rPr>
        <sz val="10"/>
        <rFont val="Times New Roman"/>
        <family val="1"/>
      </rPr>
      <t>2</t>
    </r>
    <r>
      <rPr>
        <sz val="10"/>
        <rFont val="宋体"/>
        <family val="0"/>
      </rPr>
      <t>型（</t>
    </r>
    <r>
      <rPr>
        <sz val="10"/>
        <rFont val="Times New Roman"/>
        <family val="1"/>
      </rPr>
      <t>PCV2</t>
    </r>
    <r>
      <rPr>
        <sz val="10"/>
        <rFont val="宋体"/>
        <family val="0"/>
      </rPr>
      <t>）；噬菌体展示随机肽库；单克隆抗体；淘选；模拟抗原表位</t>
    </r>
    <r>
      <rPr>
        <sz val="10"/>
        <rFont val="Times New Roman"/>
        <family val="1"/>
      </rPr>
      <t xml:space="preserve"> </t>
    </r>
  </si>
  <si>
    <t>Porcine circovirus 2 (PCV2); Phage display random peptide library; Monoclonal antibody; Panning; Mimic antigen epitope</t>
  </si>
  <si>
    <t>材料科学与工程</t>
  </si>
  <si>
    <t>0804</t>
  </si>
  <si>
    <t>材料类</t>
  </si>
  <si>
    <t>080403</t>
  </si>
  <si>
    <t>材料化学</t>
  </si>
  <si>
    <t xml:space="preserve">2010221113100051  </t>
  </si>
  <si>
    <r>
      <rPr>
        <sz val="10"/>
        <rFont val="宋体"/>
        <family val="0"/>
      </rPr>
      <t>唐世旭</t>
    </r>
    <r>
      <rPr>
        <sz val="10"/>
        <rFont val="Arial"/>
        <family val="2"/>
      </rPr>
      <t xml:space="preserve"> </t>
    </r>
  </si>
  <si>
    <t xml:space="preserve"> 王海人</t>
  </si>
  <si>
    <t xml:space="preserve">  不锈钢无铬环保着色新技术研究 </t>
  </si>
  <si>
    <t>不锈钢  电化学着色 无铬环保 着色新工艺</t>
  </si>
  <si>
    <t xml:space="preserve"> Stainless steel  Electrochemical coloring Chromium-free environmental  New technology of coloring</t>
  </si>
  <si>
    <t>080402</t>
  </si>
  <si>
    <t>材料物理</t>
  </si>
  <si>
    <t>2010221113100186</t>
  </si>
  <si>
    <t>文耀</t>
  </si>
  <si>
    <t>尚勋忠</t>
  </si>
  <si>
    <t>低压化学气相沉积法制备单层和双层六方氮化硼</t>
  </si>
  <si>
    <t>六方氮化硼  LPCVD  单层薄膜  大面积  铜箔  氨硼烷</t>
  </si>
  <si>
    <t>hexagonal boron nitride   LPCVD  Monolayer  large area  copper foil 
              ammonia borane</t>
  </si>
  <si>
    <t>080407</t>
  </si>
  <si>
    <t>高分子材料与工程</t>
  </si>
  <si>
    <t>2010221113100067</t>
  </si>
  <si>
    <t>方华攀</t>
  </si>
  <si>
    <t>王国成</t>
  </si>
  <si>
    <t xml:space="preserve">两性氨基酸嵌段共聚物载体遮蔽体系的合成与表征 </t>
  </si>
  <si>
    <r>
      <rPr>
        <sz val="10"/>
        <rFont val="宋体"/>
        <family val="0"/>
      </rPr>
      <t>基因治疗  非病毒类核酸载体  a-氨基酸</t>
    </r>
    <r>
      <rPr>
        <sz val="10"/>
        <rFont val="Times New Roman"/>
        <family val="1"/>
      </rPr>
      <t>-N-</t>
    </r>
    <r>
      <rPr>
        <sz val="10"/>
        <rFont val="宋体"/>
        <family val="0"/>
      </rPr>
      <t>羧基内酸酐  嵌段共聚物</t>
    </r>
  </si>
  <si>
    <t xml:space="preserve">gene therapynon-viral nucleic acid vectors </t>
  </si>
  <si>
    <t>2010221116120014</t>
  </si>
  <si>
    <t>邹庆智</t>
  </si>
  <si>
    <t>张群朝</t>
  </si>
  <si>
    <t>模板诱导下硬球胶体结晶行为的模拟研究</t>
  </si>
  <si>
    <r>
      <rPr>
        <sz val="10"/>
        <rFont val="宋体"/>
        <family val="0"/>
      </rPr>
      <t>硬球胶体</t>
    </r>
    <r>
      <rPr>
        <sz val="10"/>
        <rFont val="Times New Roman"/>
        <family val="1"/>
      </rPr>
      <t xml:space="preserve"> </t>
    </r>
    <r>
      <rPr>
        <sz val="10"/>
        <rFont val="宋体"/>
        <family val="0"/>
      </rPr>
      <t>模板诱导</t>
    </r>
    <r>
      <rPr>
        <sz val="10"/>
        <rFont val="Times New Roman"/>
        <family val="1"/>
      </rPr>
      <t xml:space="preserve"> </t>
    </r>
    <r>
      <rPr>
        <sz val="10"/>
        <rFont val="宋体"/>
        <family val="0"/>
      </rPr>
      <t>结晶</t>
    </r>
    <r>
      <rPr>
        <sz val="10"/>
        <rFont val="Times New Roman"/>
        <family val="1"/>
      </rPr>
      <t xml:space="preserve"> </t>
    </r>
    <r>
      <rPr>
        <sz val="10"/>
        <rFont val="宋体"/>
        <family val="0"/>
      </rPr>
      <t>计算机模拟</t>
    </r>
  </si>
  <si>
    <t>hard sphere   colloids      template  crystallization computer simulation</t>
  </si>
  <si>
    <t>080406</t>
  </si>
  <si>
    <t>无机非金属材料</t>
  </si>
  <si>
    <t>2010221113100038</t>
  </si>
  <si>
    <t>卞周宏</t>
  </si>
  <si>
    <t>黄修林</t>
  </si>
  <si>
    <t xml:space="preserve"> 汉阳河特大桥钢管自密实混凝土的
            设计制备与工程应用 </t>
  </si>
  <si>
    <t>钢管混凝土  C50高强  自密实  微膨胀  含气量  工作性能  体积稳定性</t>
  </si>
  <si>
    <t>CFT  C50 high strength  Self-compacting  micro-expansion  gas content; working performance  Volume stability</t>
  </si>
  <si>
    <t>化学化工学院</t>
  </si>
  <si>
    <t>0813</t>
  </si>
  <si>
    <t>化工与制药类</t>
  </si>
  <si>
    <t>081301</t>
  </si>
  <si>
    <t>化学工程与工艺</t>
  </si>
  <si>
    <t>2010221106300042</t>
  </si>
  <si>
    <t>张雅琴</t>
  </si>
  <si>
    <t>田丽红</t>
  </si>
  <si>
    <t>{001}晶面暴露的BiOBr纳米片的合成及光催化性能的研究</t>
  </si>
  <si>
    <t>BiOBr;纳米晶体;非水溶剂热法;光催化</t>
  </si>
  <si>
    <t xml:space="preserve"> BiOBr;nanocrystal;non-hydrolytic;photocatalytic</t>
  </si>
  <si>
    <t>0703</t>
  </si>
  <si>
    <t>化学类</t>
  </si>
  <si>
    <t>070302</t>
  </si>
  <si>
    <t>应用化学</t>
  </si>
  <si>
    <t>2010221106200022</t>
  </si>
  <si>
    <t>魏振</t>
  </si>
  <si>
    <t>王娟</t>
  </si>
  <si>
    <t>高活性磷酸铋的合成与活性的探究</t>
  </si>
  <si>
    <t>磷酸铋；光催化；液相分散性；乙二醇</t>
  </si>
  <si>
    <t>Bismuth Phosphate; Photocatalytic; Dispersion in liquid medium; Ethylene glycol</t>
  </si>
  <si>
    <t>0704</t>
  </si>
  <si>
    <t>070303T</t>
  </si>
  <si>
    <t>化学生物学</t>
  </si>
  <si>
    <t>2010221106200098</t>
  </si>
  <si>
    <t>陈剑杰</t>
  </si>
  <si>
    <t>王升富</t>
  </si>
  <si>
    <t>一个基于核酸外切酶辅助目标循环策略的超灵敏电化学适体传感器用于凝血酶的检测</t>
  </si>
  <si>
    <t>核酸适配体  生物传感器  凝血酶  核酸外切酶</t>
  </si>
  <si>
    <t>aptamer  electrochemical aptasensor  thrombin  exonuclease</t>
  </si>
  <si>
    <t>计算机与信息工程学院</t>
  </si>
  <si>
    <t>0809</t>
  </si>
  <si>
    <t>计算机类</t>
  </si>
  <si>
    <t>080901</t>
  </si>
  <si>
    <t>计算机科学与技术</t>
  </si>
  <si>
    <t>2010221104210033</t>
  </si>
  <si>
    <t>何璐璐</t>
  </si>
  <si>
    <t>余敦辉</t>
  </si>
  <si>
    <r>
      <rPr>
        <sz val="10"/>
        <rFont val="宋体"/>
        <family val="0"/>
      </rPr>
      <t>基于本体的</t>
    </r>
    <r>
      <rPr>
        <sz val="10"/>
        <rFont val="Times New Roman"/>
        <family val="1"/>
      </rPr>
      <t>xml</t>
    </r>
    <r>
      <rPr>
        <sz val="10"/>
        <rFont val="宋体"/>
        <family val="0"/>
      </rPr>
      <t>文档关联规则挖掘方法研究</t>
    </r>
  </si>
  <si>
    <r>
      <rPr>
        <sz val="10"/>
        <rFont val="Times New Roman"/>
        <family val="1"/>
      </rPr>
      <t>XML</t>
    </r>
    <r>
      <rPr>
        <sz val="10"/>
        <rFont val="宋体"/>
        <family val="0"/>
      </rPr>
      <t>文档</t>
    </r>
    <r>
      <rPr>
        <sz val="10"/>
        <rFont val="Times New Roman"/>
        <family val="1"/>
      </rPr>
      <t xml:space="preserve">  </t>
    </r>
    <r>
      <rPr>
        <sz val="10"/>
        <rFont val="宋体"/>
        <family val="0"/>
      </rPr>
      <t>关联规则</t>
    </r>
    <r>
      <rPr>
        <sz val="10"/>
        <rFont val="Times New Roman"/>
        <family val="1"/>
      </rPr>
      <t xml:space="preserve">  </t>
    </r>
    <r>
      <rPr>
        <sz val="10"/>
        <rFont val="宋体"/>
        <family val="0"/>
      </rPr>
      <t>领域本体</t>
    </r>
    <r>
      <rPr>
        <sz val="10"/>
        <rFont val="Times New Roman"/>
        <family val="1"/>
      </rPr>
      <t xml:space="preserve">  </t>
    </r>
    <r>
      <rPr>
        <sz val="10"/>
        <rFont val="宋体"/>
        <family val="0"/>
      </rPr>
      <t>文档挖掘</t>
    </r>
  </si>
  <si>
    <t>XML document mining   Improved Apriori algorithm  Ontology   Optimization of the multiple documents</t>
  </si>
  <si>
    <t>2010221104210095</t>
  </si>
  <si>
    <t>李宇</t>
  </si>
  <si>
    <t>郑友莲</t>
  </si>
  <si>
    <r>
      <rPr>
        <sz val="10"/>
        <rFont val="Times New Roman"/>
        <family val="1"/>
      </rPr>
      <t xml:space="preserve"> </t>
    </r>
    <r>
      <rPr>
        <sz val="10"/>
        <rFont val="宋体"/>
        <family val="0"/>
      </rPr>
      <t>基于Android的智能蓝牙温度计的设计与实现</t>
    </r>
  </si>
  <si>
    <t>温度传感器DS18B20；Arduino无线蓝牙串口透传模块；Android手机；智能温度计</t>
  </si>
  <si>
    <t xml:space="preserve">Temperature sensor DS18B20; Arduino Bluetooth serial pass-through module; Android phones; Intelligent thermometer. </t>
  </si>
  <si>
    <t>34</t>
  </si>
  <si>
    <t>教育学院</t>
  </si>
  <si>
    <t>0401</t>
  </si>
  <si>
    <t>教育学类</t>
  </si>
  <si>
    <t>040104</t>
  </si>
  <si>
    <t>教育技术学</t>
  </si>
  <si>
    <t>2010221111120036</t>
  </si>
  <si>
    <t>付薇</t>
  </si>
  <si>
    <t>邹军华</t>
  </si>
  <si>
    <t>网络相册管理系统的设计与开发</t>
  </si>
  <si>
    <t>网络相册；ASP.NET；AJAX；</t>
  </si>
  <si>
    <r>
      <t>Web album</t>
    </r>
    <r>
      <rPr>
        <sz val="10"/>
        <rFont val="宋体"/>
        <family val="0"/>
      </rPr>
      <t>；</t>
    </r>
    <r>
      <rPr>
        <sz val="10"/>
        <rFont val="Times New Roman"/>
        <family val="1"/>
      </rPr>
      <t>ASP.NET</t>
    </r>
    <r>
      <rPr>
        <sz val="10"/>
        <rFont val="宋体"/>
        <family val="0"/>
      </rPr>
      <t>；</t>
    </r>
    <r>
      <rPr>
        <sz val="10"/>
        <rFont val="Times New Roman"/>
        <family val="1"/>
      </rPr>
      <t>AJAX</t>
    </r>
    <r>
      <rPr>
        <sz val="10"/>
        <rFont val="宋体"/>
        <family val="0"/>
      </rPr>
      <t>；</t>
    </r>
  </si>
  <si>
    <t>0711</t>
  </si>
  <si>
    <t>心理学类</t>
  </si>
  <si>
    <t>071101</t>
  </si>
  <si>
    <t>心理学</t>
  </si>
  <si>
    <t>2010221111210010</t>
  </si>
  <si>
    <t>陈瑞雨</t>
  </si>
  <si>
    <t>谢桂阳</t>
  </si>
  <si>
    <t>情绪的空间隐喻的实验研究</t>
  </si>
  <si>
    <t>词汇效价；呈现位置；空间隐喻；简单效应</t>
  </si>
  <si>
    <t>Vocabulary valence; Vertical-spatial metaphor; Simple effect</t>
  </si>
  <si>
    <t>历史文化学院</t>
  </si>
  <si>
    <t>0601</t>
  </si>
  <si>
    <t>历史学类</t>
  </si>
  <si>
    <t>060101</t>
  </si>
  <si>
    <t>历史学</t>
  </si>
  <si>
    <t>2010221110110024</t>
  </si>
  <si>
    <t>查献展</t>
  </si>
  <si>
    <t>张敏</t>
  </si>
  <si>
    <t>刘宋征蛮探析</t>
  </si>
  <si>
    <t>刘宋；征蛮；民族政策；</t>
  </si>
  <si>
    <r>
      <rPr>
        <sz val="10"/>
        <rFont val="Times New Roman"/>
        <family val="1"/>
      </rPr>
      <t>Liu Song Dynasty</t>
    </r>
    <r>
      <rPr>
        <sz val="10"/>
        <rFont val="宋体"/>
        <family val="0"/>
      </rPr>
      <t>；</t>
    </r>
    <r>
      <rPr>
        <sz val="10"/>
        <rFont val="Times New Roman"/>
        <family val="1"/>
      </rPr>
      <t>the War against the Barbarians</t>
    </r>
    <r>
      <rPr>
        <sz val="10"/>
        <rFont val="宋体"/>
        <family val="0"/>
      </rPr>
      <t>；</t>
    </r>
    <r>
      <rPr>
        <sz val="10"/>
        <rFont val="Times New Roman"/>
        <family val="1"/>
      </rPr>
      <t>National policy</t>
    </r>
    <r>
      <rPr>
        <sz val="10"/>
        <rFont val="宋体"/>
        <family val="0"/>
      </rPr>
      <t>；</t>
    </r>
  </si>
  <si>
    <t>2010221110110016</t>
  </si>
  <si>
    <t>周梦娜</t>
  </si>
  <si>
    <t>周德美</t>
  </si>
  <si>
    <t>从《陶庵梦忆》看晚明社会生活</t>
  </si>
  <si>
    <t>张岱；《陶庵梦忆》；晚明社会生活；</t>
  </si>
  <si>
    <r>
      <rPr>
        <sz val="10"/>
        <rFont val="Times New Roman"/>
        <family val="1"/>
      </rPr>
      <t>Zhang Dai</t>
    </r>
    <r>
      <rPr>
        <sz val="10"/>
        <rFont val="宋体"/>
        <family val="0"/>
      </rPr>
      <t>；</t>
    </r>
    <r>
      <rPr>
        <sz val="10"/>
        <rFont val="Times New Roman"/>
        <family val="1"/>
      </rPr>
      <t>Dream Memories of Taoan</t>
    </r>
    <r>
      <rPr>
        <sz val="10"/>
        <rFont val="宋体"/>
        <family val="0"/>
      </rPr>
      <t>；</t>
    </r>
    <r>
      <rPr>
        <sz val="10"/>
        <rFont val="Times New Roman"/>
        <family val="1"/>
      </rPr>
      <t>social life of the late Ming Dynasty</t>
    </r>
    <r>
      <rPr>
        <sz val="10"/>
        <rFont val="宋体"/>
        <family val="0"/>
      </rPr>
      <t>；</t>
    </r>
  </si>
  <si>
    <t>0302</t>
  </si>
  <si>
    <t>政治学类</t>
  </si>
  <si>
    <t>030204T</t>
  </si>
  <si>
    <t>国际事务与国际关系</t>
  </si>
  <si>
    <t>2010221110410023</t>
  </si>
  <si>
    <t>邓居首</t>
  </si>
  <si>
    <t>郭莹</t>
  </si>
  <si>
    <t>鄂西南土家丧葬礼仪中的孝道体现</t>
  </si>
  <si>
    <t>鄂西南；土家；丧葬礼仪；孝；</t>
  </si>
  <si>
    <r>
      <rPr>
        <sz val="10"/>
        <rFont val="Times New Roman"/>
        <family val="1"/>
      </rPr>
      <t xml:space="preserve">South-western Hubei </t>
    </r>
    <r>
      <rPr>
        <sz val="10"/>
        <rFont val="宋体"/>
        <family val="0"/>
      </rPr>
      <t>；</t>
    </r>
    <r>
      <rPr>
        <sz val="10"/>
        <rFont val="Times New Roman"/>
        <family val="1"/>
      </rPr>
      <t>Tujia</t>
    </r>
    <r>
      <rPr>
        <sz val="10"/>
        <rFont val="宋体"/>
        <family val="0"/>
      </rPr>
      <t>；</t>
    </r>
    <r>
      <rPr>
        <sz val="10"/>
        <rFont val="Times New Roman"/>
        <family val="1"/>
      </rPr>
      <t>Funeral etiquette</t>
    </r>
    <r>
      <rPr>
        <sz val="10"/>
        <rFont val="宋体"/>
        <family val="0"/>
      </rPr>
      <t>；</t>
    </r>
    <r>
      <rPr>
        <sz val="10"/>
        <rFont val="Times New Roman"/>
        <family val="1"/>
      </rPr>
      <t xml:space="preserve"> Filial piety</t>
    </r>
    <r>
      <rPr>
        <sz val="10"/>
        <rFont val="宋体"/>
        <family val="0"/>
      </rPr>
      <t>；</t>
    </r>
  </si>
  <si>
    <t>2010221110410051</t>
  </si>
  <si>
    <t>刘晓晓</t>
  </si>
  <si>
    <t>周积明</t>
  </si>
  <si>
    <t>政府的吉庆街与大众的吉庆街</t>
  </si>
  <si>
    <r>
      <rPr>
        <sz val="10"/>
        <rFont val="宋体"/>
        <family val="0"/>
      </rPr>
      <t>吉庆街；</t>
    </r>
    <r>
      <rPr>
        <sz val="10"/>
        <rFont val="Times New Roman"/>
        <family val="1"/>
      </rPr>
      <t xml:space="preserve"> </t>
    </r>
    <r>
      <rPr>
        <sz val="10"/>
        <rFont val="宋体"/>
        <family val="0"/>
      </rPr>
      <t>改造；</t>
    </r>
    <r>
      <rPr>
        <sz val="10"/>
        <rFont val="Times New Roman"/>
        <family val="1"/>
      </rPr>
      <t xml:space="preserve"> </t>
    </r>
    <r>
      <rPr>
        <sz val="10"/>
        <rFont val="宋体"/>
        <family val="0"/>
      </rPr>
      <t>政府；大众；特色；</t>
    </r>
  </si>
  <si>
    <r>
      <rPr>
        <sz val="10"/>
        <rFont val="Times New Roman"/>
        <family val="1"/>
      </rPr>
      <t xml:space="preserve">Jiqing Street </t>
    </r>
    <r>
      <rPr>
        <sz val="10"/>
        <rFont val="宋体"/>
        <family val="0"/>
      </rPr>
      <t>；</t>
    </r>
    <r>
      <rPr>
        <sz val="10"/>
        <rFont val="Times New Roman"/>
        <family val="1"/>
      </rPr>
      <t>the government</t>
    </r>
    <r>
      <rPr>
        <sz val="10"/>
        <rFont val="宋体"/>
        <family val="0"/>
      </rPr>
      <t>；</t>
    </r>
    <r>
      <rPr>
        <sz val="10"/>
        <rFont val="Times New Roman"/>
        <family val="1"/>
      </rPr>
      <t xml:space="preserve"> the public</t>
    </r>
    <r>
      <rPr>
        <sz val="10"/>
        <rFont val="宋体"/>
        <family val="0"/>
      </rPr>
      <t>；</t>
    </r>
    <r>
      <rPr>
        <sz val="10"/>
        <rFont val="Times New Roman"/>
        <family val="1"/>
      </rPr>
      <t xml:space="preserve"> distinguishing feature</t>
    </r>
    <r>
      <rPr>
        <sz val="10"/>
        <rFont val="宋体"/>
        <family val="0"/>
      </rPr>
      <t>；</t>
    </r>
    <r>
      <rPr>
        <sz val="10"/>
        <rFont val="Times New Roman"/>
        <family val="1"/>
      </rPr>
      <t>novation</t>
    </r>
    <r>
      <rPr>
        <sz val="10"/>
        <rFont val="宋体"/>
        <family val="0"/>
      </rPr>
      <t>；</t>
    </r>
  </si>
  <si>
    <t>11</t>
  </si>
  <si>
    <t>1205</t>
  </si>
  <si>
    <t>图书情报与档案管理类</t>
  </si>
  <si>
    <t>120502</t>
  </si>
  <si>
    <t>档案学</t>
  </si>
  <si>
    <t>2010221110310043</t>
  </si>
  <si>
    <t>马继萍</t>
  </si>
  <si>
    <t>覃兆刿</t>
  </si>
  <si>
    <t>高校档案学教育面临的挑战与发展对策</t>
  </si>
  <si>
    <t>高校档案学教育；档案学教育；</t>
  </si>
  <si>
    <r>
      <rPr>
        <sz val="10"/>
        <rFont val="Times New Roman"/>
        <family val="1"/>
      </rPr>
      <t>the archival science in colleges and universities education</t>
    </r>
    <r>
      <rPr>
        <sz val="10"/>
        <rFont val="宋体"/>
        <family val="0"/>
      </rPr>
      <t>；</t>
    </r>
    <r>
      <rPr>
        <sz val="10"/>
        <rFont val="Times New Roman"/>
        <family val="1"/>
      </rPr>
      <t>archival science education</t>
    </r>
    <r>
      <rPr>
        <sz val="10"/>
        <rFont val="宋体"/>
        <family val="0"/>
      </rPr>
      <t>；</t>
    </r>
  </si>
  <si>
    <t>马克思主义学院</t>
  </si>
  <si>
    <t>0305</t>
  </si>
  <si>
    <t>马克思主义理论类</t>
  </si>
  <si>
    <t>030503</t>
  </si>
  <si>
    <t>思想政治教育</t>
  </si>
  <si>
    <t>2010221101110048</t>
  </si>
  <si>
    <t>李青洪</t>
  </si>
  <si>
    <t>刘祖春</t>
  </si>
  <si>
    <t>网络极化与大学生良性互动的对策研究</t>
  </si>
  <si>
    <t>10512_030503_2010221101110048.pdf</t>
  </si>
  <si>
    <t>网络极化；大学生；良性互动；对策</t>
  </si>
  <si>
    <t>Network polarization;  College student;  The benign interaction ; Counter measures</t>
  </si>
  <si>
    <t>2010221116110003</t>
  </si>
  <si>
    <t>杨阳</t>
  </si>
  <si>
    <t>杨业华</t>
  </si>
  <si>
    <t>湖北农村与城市初中生政治状况比较研究</t>
  </si>
  <si>
    <t>10512_030503_2010221101110053.pdf</t>
  </si>
  <si>
    <t>马克思；职业理想；当代价值</t>
  </si>
  <si>
    <t>Marx;Professional ideal;Contemporary value</t>
  </si>
  <si>
    <t>2010221101110053</t>
  </si>
  <si>
    <t>田曦</t>
  </si>
  <si>
    <t>涂用凯</t>
  </si>
  <si>
    <t>马克思早期职业理想及其当代思考</t>
  </si>
  <si>
    <t>10512_030503_2010221116110003.pdf</t>
  </si>
  <si>
    <t>农村；城市；初中生；政治状况；比较</t>
  </si>
  <si>
    <t>rural ;urban; junior high school students; political conditions</t>
  </si>
  <si>
    <t>商学院</t>
  </si>
  <si>
    <t>0201</t>
  </si>
  <si>
    <t>经济学类</t>
  </si>
  <si>
    <t>020102</t>
  </si>
  <si>
    <t>国际经济与贸易</t>
  </si>
  <si>
    <t>2010221112110036</t>
  </si>
  <si>
    <t>田慧</t>
  </si>
  <si>
    <t>喻春娇</t>
  </si>
  <si>
    <t>中部六省对外贸易对碳排放影响的研究</t>
  </si>
  <si>
    <t>商学院_国际经济与贸易_田慧_2010221112110036_15.doc</t>
  </si>
  <si>
    <r>
      <rPr>
        <sz val="10"/>
        <color indexed="8"/>
        <rFont val="宋体"/>
        <family val="0"/>
      </rPr>
      <t>中部六省</t>
    </r>
    <r>
      <rPr>
        <sz val="10"/>
        <color indexed="8"/>
        <rFont val="Arial"/>
        <family val="2"/>
      </rPr>
      <t> </t>
    </r>
    <r>
      <rPr>
        <sz val="10"/>
        <color indexed="8"/>
        <rFont val="宋体"/>
        <family val="0"/>
      </rPr>
      <t>进出口贸易 碳排放</t>
    </r>
  </si>
  <si>
    <t>six provinces in central china  import and export trade  carbon emissions</t>
  </si>
  <si>
    <t>2010221112110053</t>
  </si>
  <si>
    <t>谢梦婵</t>
  </si>
  <si>
    <t>陆剑</t>
  </si>
  <si>
    <t>中美服务业产业内贸易影响因素实证研究</t>
  </si>
  <si>
    <t>商学院_国际经济与贸易_谢梦婵_2010221112110053_14.doc</t>
  </si>
  <si>
    <t>服务业 产业内贸易 IIT指数</t>
  </si>
  <si>
    <t>Service industry intra-industry trade IITindex</t>
  </si>
  <si>
    <t>2010221102200061</t>
  </si>
  <si>
    <t>孙珊</t>
  </si>
  <si>
    <t>肖徳</t>
  </si>
  <si>
    <t>中国引进FDI与碳排放量的实证分析</t>
  </si>
  <si>
    <t>商学院_国际经济与贸易_孙珊_2010221102200061_12.doc</t>
  </si>
  <si>
    <r>
      <rPr>
        <sz val="10"/>
        <rFont val="宋体"/>
        <family val="0"/>
      </rPr>
      <t>外商直接投资</t>
    </r>
    <r>
      <rPr>
        <sz val="10"/>
        <color indexed="10"/>
        <rFont val="宋体"/>
        <family val="0"/>
      </rPr>
      <t xml:space="preserve">    </t>
    </r>
    <r>
      <rPr>
        <sz val="10"/>
        <color indexed="8"/>
        <rFont val="宋体"/>
        <family val="0"/>
      </rPr>
      <t>碳排放量    相关性</t>
    </r>
  </si>
  <si>
    <t>FDI    Emission of Carbon    Relations</t>
  </si>
  <si>
    <t>国英</t>
  </si>
  <si>
    <t>熊梦婷</t>
  </si>
  <si>
    <t>彭斯达</t>
  </si>
  <si>
    <t>人口年龄结构对中美贸易失衡的影响分析</t>
  </si>
  <si>
    <t>商学院_国英_熊梦婷_2010221112110070_14.doc</t>
  </si>
  <si>
    <t>人口年龄结构  贸易收支失衡  儿童抚养比 老年抚养比 劳动参与率</t>
  </si>
  <si>
    <t>Population age structure  Trade imbalances  Child dependency ratio  Elderly dependency ratio  Working-age population rate</t>
  </si>
  <si>
    <t>2010221112110017</t>
  </si>
  <si>
    <t>周瑞</t>
  </si>
  <si>
    <t>冯晓华</t>
  </si>
  <si>
    <r>
      <rPr>
        <sz val="10"/>
        <rFont val="宋体"/>
        <family val="0"/>
      </rPr>
      <t>中国外商直接投资的区域环境效应研究</t>
    </r>
    <r>
      <rPr>
        <sz val="10"/>
        <rFont val="Times New Roman"/>
        <family val="1"/>
      </rPr>
      <t>——</t>
    </r>
    <r>
      <rPr>
        <sz val="10"/>
        <rFont val="宋体"/>
        <family val="0"/>
      </rPr>
      <t>基于中国省级面板数据的实证分析</t>
    </r>
  </si>
  <si>
    <t>商学院_国英_周瑞_2010221112110017_22.doc</t>
  </si>
  <si>
    <r>
      <rPr>
        <sz val="10"/>
        <rFont val="宋体"/>
        <family val="0"/>
      </rPr>
      <t>外商直接投资（</t>
    </r>
    <r>
      <rPr>
        <sz val="10"/>
        <rFont val="Times New Roman"/>
        <family val="1"/>
      </rPr>
      <t>FDI</t>
    </r>
    <r>
      <rPr>
        <sz val="10"/>
        <rFont val="宋体"/>
        <family val="0"/>
      </rPr>
      <t>）</t>
    </r>
    <r>
      <rPr>
        <sz val="10"/>
        <rFont val="Times New Roman"/>
        <family val="1"/>
      </rPr>
      <t xml:space="preserve">  </t>
    </r>
    <r>
      <rPr>
        <sz val="10"/>
        <rFont val="宋体"/>
        <family val="0"/>
      </rPr>
      <t>环境效应</t>
    </r>
    <r>
      <rPr>
        <sz val="10"/>
        <rFont val="Times New Roman"/>
        <family val="1"/>
      </rPr>
      <t xml:space="preserve">  </t>
    </r>
    <r>
      <rPr>
        <sz val="10"/>
        <rFont val="宋体"/>
        <family val="0"/>
      </rPr>
      <t>地区差异</t>
    </r>
    <r>
      <rPr>
        <sz val="10"/>
        <rFont val="Times New Roman"/>
        <family val="1"/>
      </rPr>
      <t xml:space="preserve">  </t>
    </r>
    <r>
      <rPr>
        <sz val="10"/>
        <rFont val="宋体"/>
        <family val="0"/>
      </rPr>
      <t>省级面板数据</t>
    </r>
  </si>
  <si>
    <r>
      <rPr>
        <sz val="10"/>
        <rFont val="Times New Roman"/>
        <family val="1"/>
      </rPr>
      <t xml:space="preserve">FDI </t>
    </r>
    <r>
      <rPr>
        <sz val="10"/>
        <rFont val="宋体"/>
        <family val="0"/>
      </rPr>
      <t>；</t>
    </r>
    <r>
      <rPr>
        <sz val="10"/>
        <rFont val="Times New Roman"/>
        <family val="1"/>
      </rPr>
      <t xml:space="preserve">Environmental Effect </t>
    </r>
    <r>
      <rPr>
        <sz val="10"/>
        <rFont val="宋体"/>
        <family val="0"/>
      </rPr>
      <t>；</t>
    </r>
    <r>
      <rPr>
        <sz val="10"/>
        <rFont val="Times New Roman"/>
        <family val="1"/>
      </rPr>
      <t xml:space="preserve"> Regional Difference</t>
    </r>
    <r>
      <rPr>
        <sz val="10"/>
        <rFont val="宋体"/>
        <family val="0"/>
      </rPr>
      <t>；</t>
    </r>
    <r>
      <rPr>
        <sz val="10"/>
        <rFont val="Times New Roman"/>
        <family val="1"/>
      </rPr>
      <t xml:space="preserve">  Panel Data of Provinces</t>
    </r>
  </si>
  <si>
    <t>0203</t>
  </si>
  <si>
    <t>金融学类</t>
  </si>
  <si>
    <t>020301K</t>
  </si>
  <si>
    <t>金融学</t>
  </si>
  <si>
    <t>2010221111210031</t>
  </si>
  <si>
    <t>王琪</t>
  </si>
  <si>
    <t>杨克明</t>
  </si>
  <si>
    <t>VaR模型在我国商业银行同业拆借市场中的应用</t>
  </si>
  <si>
    <t>商学院_金融学_王琪_2010221111210031_13.doc</t>
  </si>
  <si>
    <t>VaR 模型  商业银行利率风险  蒙特卡罗模型</t>
  </si>
  <si>
    <t>VaR method  rate risk of Commercial Bank  Monte-Carlo model</t>
  </si>
  <si>
    <t>020101</t>
  </si>
  <si>
    <t>经济学</t>
  </si>
  <si>
    <t>2009221101220000</t>
  </si>
  <si>
    <t>崔沫</t>
  </si>
  <si>
    <t>徐俊武</t>
  </si>
  <si>
    <t xml:space="preserve">收入水平与主观幸福感的相关性分析——基于陕西略阳县的问卷调查
</t>
  </si>
  <si>
    <t>商学院_经济学_崔沫_2009221101220000_30.doc</t>
  </si>
  <si>
    <t>收入水平;收入满意度;幸福;主观幸福感</t>
  </si>
  <si>
    <t xml:space="preserve"> Income levels/Income satisfaction/Happiness/Subjective well-being</t>
  </si>
  <si>
    <t>2010221112130043</t>
  </si>
  <si>
    <t>赵诗佳</t>
  </si>
  <si>
    <t>孙玉凤</t>
  </si>
  <si>
    <t xml:space="preserve">武汉东湖高新技术产业开发区的绩效研究——基于DEA方法的分析    </t>
  </si>
  <si>
    <t>商学院_经济学_赵诗佳_2010221112130043_14.doc</t>
  </si>
  <si>
    <r>
      <rPr>
        <sz val="10"/>
        <rFont val="宋体"/>
        <family val="0"/>
      </rPr>
      <t>武汉东湖高新区</t>
    </r>
    <r>
      <rPr>
        <sz val="10"/>
        <rFont val="Times New Roman"/>
        <family val="1"/>
      </rPr>
      <t xml:space="preserve">  </t>
    </r>
    <r>
      <rPr>
        <sz val="10"/>
        <rFont val="宋体"/>
        <family val="0"/>
      </rPr>
      <t>数据包络分析法（</t>
    </r>
    <r>
      <rPr>
        <sz val="10"/>
        <rFont val="Times New Roman"/>
        <family val="1"/>
      </rPr>
      <t>DEA</t>
    </r>
    <r>
      <rPr>
        <sz val="10"/>
        <rFont val="宋体"/>
        <family val="0"/>
      </rPr>
      <t>）</t>
    </r>
    <r>
      <rPr>
        <sz val="10"/>
        <rFont val="Times New Roman"/>
        <family val="1"/>
      </rPr>
      <t xml:space="preserve">  </t>
    </r>
    <r>
      <rPr>
        <sz val="10"/>
        <rFont val="宋体"/>
        <family val="0"/>
      </rPr>
      <t>绩效分析</t>
    </r>
  </si>
  <si>
    <t>Wuhan East Lake High-tech Zone/DEA/Performance Analysis</t>
  </si>
  <si>
    <t>管理科学与工程类</t>
  </si>
  <si>
    <t>120102</t>
  </si>
  <si>
    <t>信息管理与信息系统</t>
  </si>
  <si>
    <t>2010221112510008</t>
  </si>
  <si>
    <t>方文达</t>
  </si>
  <si>
    <t>刘吉华</t>
  </si>
  <si>
    <t>基于微信公众平台的校园信息服务系统设计与实现</t>
  </si>
  <si>
    <t>商学院_信息管理与信息系统_方文达_2010221112510008_32.docx</t>
  </si>
  <si>
    <t>微信；微信公众平台；信息服务；校园移动互联网</t>
  </si>
  <si>
    <t>Wechat; Wechat Platforms to the Public; Information Services; Campus Mobile Internet</t>
  </si>
  <si>
    <t>2010221112510005</t>
  </si>
  <si>
    <t>石雨晴</t>
  </si>
  <si>
    <t>杨艳玲</t>
  </si>
  <si>
    <r>
      <rPr>
        <sz val="10"/>
        <rFont val="宋体"/>
        <family val="0"/>
      </rPr>
      <t>基于</t>
    </r>
    <r>
      <rPr>
        <sz val="10"/>
        <rFont val="Times New Roman"/>
        <family val="1"/>
      </rPr>
      <t>Android</t>
    </r>
    <r>
      <rPr>
        <sz val="10"/>
        <rFont val="宋体"/>
        <family val="0"/>
      </rPr>
      <t>的餐厅排队和点餐石雨晴</t>
    </r>
  </si>
  <si>
    <t>商学院_信息管理与信息系统_石雨晴_2010221112510005_31.doc</t>
  </si>
  <si>
    <r>
      <rPr>
        <sz val="10"/>
        <rFont val="Times New Roman"/>
        <family val="1"/>
      </rPr>
      <t>Android</t>
    </r>
    <r>
      <rPr>
        <sz val="10"/>
        <rFont val="宋体"/>
        <family val="0"/>
      </rPr>
      <t>；餐厅排队；餐厅点餐；队列管理</t>
    </r>
  </si>
  <si>
    <t>Android; Restaurant queue; Ordering a meal; Queue management</t>
  </si>
  <si>
    <t>2010221112510017</t>
  </si>
  <si>
    <t>熊维</t>
  </si>
  <si>
    <t>李剑峰</t>
  </si>
  <si>
    <r>
      <rPr>
        <sz val="10"/>
        <rFont val="宋体"/>
        <family val="0"/>
      </rPr>
      <t>基于</t>
    </r>
    <r>
      <rPr>
        <sz val="10"/>
        <rFont val="Times New Roman"/>
        <family val="1"/>
      </rPr>
      <t>WEB</t>
    </r>
    <r>
      <rPr>
        <sz val="10"/>
        <rFont val="宋体"/>
        <family val="0"/>
      </rPr>
      <t>的培训报名系统的设计与实现</t>
    </r>
    <r>
      <rPr>
        <sz val="10"/>
        <rFont val="Times New Roman"/>
        <family val="1"/>
      </rPr>
      <t>-</t>
    </r>
    <r>
      <rPr>
        <sz val="10"/>
        <rFont val="宋体"/>
        <family val="0"/>
      </rPr>
      <t>以</t>
    </r>
    <r>
      <rPr>
        <sz val="10"/>
        <rFont val="Times New Roman"/>
        <family val="1"/>
      </rPr>
      <t>HB</t>
    </r>
    <r>
      <rPr>
        <sz val="10"/>
        <rFont val="宋体"/>
        <family val="0"/>
      </rPr>
      <t>省高校教师岗前培训报名系统为例</t>
    </r>
  </si>
  <si>
    <t>商学院_信息管理与信息系统_熊维_2010221112510017_26.doc</t>
  </si>
  <si>
    <r>
      <rPr>
        <sz val="10"/>
        <rFont val="宋体"/>
        <family val="0"/>
      </rPr>
      <t>网上报名系统；</t>
    </r>
    <r>
      <rPr>
        <sz val="10"/>
        <rFont val="Times New Roman"/>
        <family val="1"/>
      </rPr>
      <t>MVC</t>
    </r>
    <r>
      <rPr>
        <sz val="10"/>
        <rFont val="宋体"/>
        <family val="0"/>
      </rPr>
      <t>；</t>
    </r>
    <r>
      <rPr>
        <sz val="10"/>
        <rFont val="Times New Roman"/>
        <family val="1"/>
      </rPr>
      <t>J2EE</t>
    </r>
    <r>
      <rPr>
        <sz val="10"/>
        <rFont val="宋体"/>
        <family val="0"/>
      </rPr>
      <t>；</t>
    </r>
    <r>
      <rPr>
        <sz val="10"/>
        <rFont val="Times New Roman"/>
        <family val="1"/>
      </rPr>
      <t>SSH</t>
    </r>
    <r>
      <rPr>
        <sz val="10"/>
        <rFont val="宋体"/>
        <family val="0"/>
      </rPr>
      <t>；</t>
    </r>
    <r>
      <rPr>
        <sz val="10"/>
        <rFont val="Times New Roman"/>
        <family val="1"/>
      </rPr>
      <t>Ajax</t>
    </r>
    <r>
      <rPr>
        <sz val="10"/>
        <rFont val="宋体"/>
        <family val="0"/>
      </rPr>
      <t>技术</t>
    </r>
  </si>
  <si>
    <t>Online Registration System; MVC; Ajax; SSH Framework</t>
  </si>
  <si>
    <t>工商管理类</t>
  </si>
  <si>
    <t>120202</t>
  </si>
  <si>
    <t>市场营销</t>
  </si>
  <si>
    <t>2010221112240042</t>
  </si>
  <si>
    <t>卢琼</t>
  </si>
  <si>
    <t>徐锐</t>
  </si>
  <si>
    <t>虚拟社区成员之间的互动对品牌信任的影响</t>
  </si>
  <si>
    <t>商学院_市场营销_卢琼_2010221112240042_25.doc</t>
  </si>
  <si>
    <t>虚拟社区；互动；品牌信任</t>
  </si>
  <si>
    <t>Virtual Community; Interactive; Brand Trust</t>
  </si>
  <si>
    <t>1202</t>
  </si>
  <si>
    <t>2010221112240053</t>
  </si>
  <si>
    <t>赵维扬</t>
  </si>
  <si>
    <t>徐江琴</t>
  </si>
  <si>
    <t>沈阳城市轨道交通高峰定价策略研究</t>
  </si>
  <si>
    <t>商学院_市场营销_赵维扬_2010221112240053_22.docx</t>
  </si>
  <si>
    <t>城市轨道交通；客流量；交通拥挤；高峰定价</t>
  </si>
  <si>
    <t>Urban rail transit ;Passenger flow characteristics; Traffic congestion;
 Peak-load Pricing</t>
  </si>
  <si>
    <t>120203K</t>
  </si>
  <si>
    <t>会计学</t>
  </si>
  <si>
    <t>2010221112310053</t>
  </si>
  <si>
    <t>石芸</t>
  </si>
  <si>
    <t>蒋慧敏</t>
  </si>
  <si>
    <t>我国上市公司内部控制信息披露偶的研究</t>
  </si>
  <si>
    <t>商学院_会计学_石芸_2010221112310053_21.doc</t>
  </si>
  <si>
    <t>上市公司；内部控制；信息披露；实证研究</t>
  </si>
  <si>
    <t>Listed Firm;Internal Control;Information Disclosure;Positive Research</t>
  </si>
  <si>
    <t>2010221112310015</t>
  </si>
  <si>
    <t>饶星星</t>
  </si>
  <si>
    <t>黄晓波</t>
  </si>
  <si>
    <t>中国上市公司财务保守政策及其影响因素实证研究</t>
  </si>
  <si>
    <t>商学院_会计学_饶星星_2010221112310015_21.doc</t>
  </si>
  <si>
    <t>上市公司；财务；保守政策；影响因素；实证研究</t>
  </si>
  <si>
    <t>Listed Firm;Finance;Conservative Policies;Driving Factors;Positive Research</t>
  </si>
  <si>
    <t>2010221112240047</t>
  </si>
  <si>
    <t>彭宇</t>
  </si>
  <si>
    <t>彭红霞</t>
  </si>
  <si>
    <t>面子对智能手机使用行为的影响</t>
  </si>
  <si>
    <t>商学院_市场营销_彭宇_2010221112240047_14.doc</t>
  </si>
  <si>
    <t>面子；智能手机；使用行为</t>
  </si>
  <si>
    <t>face; smart phone; behavior</t>
  </si>
  <si>
    <t>2010221112310016</t>
  </si>
  <si>
    <t>倪修齐</t>
  </si>
  <si>
    <t>上市公司的融资结构及其价值相关性实证研究</t>
  </si>
  <si>
    <t>商学院_会计学_倪修齐_2010221112310016_15.doc</t>
  </si>
  <si>
    <t>上市公司；融资结构；公司价值；相关性；实证研究</t>
  </si>
  <si>
    <t>Listed Firm;Financing Structure;Value;Relevence;Positive Research</t>
  </si>
  <si>
    <t>工商管理</t>
  </si>
  <si>
    <t>人力资源管理</t>
  </si>
  <si>
    <t>2010221112230002</t>
  </si>
  <si>
    <t>纪钰</t>
  </si>
  <si>
    <t>杨俊</t>
  </si>
  <si>
    <t>新生代员工高离职率因素分析及对策研究</t>
  </si>
  <si>
    <t>商学院_人力资源管理_纪钰_2010221112230002_17.doc.doc</t>
  </si>
  <si>
    <t>新生代员工；组织忠诚度缺失；离职率</t>
  </si>
  <si>
    <t>2010221112240034</t>
  </si>
  <si>
    <t>王姗姗</t>
  </si>
  <si>
    <t>杨礼茂</t>
  </si>
  <si>
    <t>品牌可信度对消费者品牌选择偏好的影响研究</t>
  </si>
  <si>
    <t>商学院_市场营销_王姗姗_2010221112240034_21.docx</t>
  </si>
  <si>
    <t>品牌可信度；信息成本；感知风险；感知质量；品牌选择偏好</t>
  </si>
  <si>
    <t xml:space="preserve">Brand Credibility; Information Costs; Perceived Risk; Perceived Quality; Brand Choice Preference </t>
  </si>
  <si>
    <t>1204</t>
  </si>
  <si>
    <t>管理科学与工程</t>
  </si>
  <si>
    <t>120106</t>
  </si>
  <si>
    <t>工程管理</t>
  </si>
  <si>
    <t>2010221112610004</t>
  </si>
  <si>
    <t>党锐</t>
  </si>
  <si>
    <t>李悦</t>
  </si>
  <si>
    <t>基于城市引力模型的武汉城市圈城市化发展路径探讨</t>
  </si>
  <si>
    <t>党锐2010221112610004.doc</t>
  </si>
  <si>
    <r>
      <rPr>
        <sz val="10"/>
        <rFont val="宋体"/>
        <family val="0"/>
      </rPr>
      <t>引力模型</t>
    </r>
    <r>
      <rPr>
        <sz val="10"/>
        <rFont val="Times New Roman"/>
        <family val="1"/>
      </rPr>
      <t xml:space="preserve"> </t>
    </r>
    <r>
      <rPr>
        <sz val="10"/>
        <rFont val="宋体"/>
        <family val="0"/>
      </rPr>
      <t>城市化</t>
    </r>
    <r>
      <rPr>
        <sz val="10"/>
        <rFont val="Times New Roman"/>
        <family val="1"/>
      </rPr>
      <t xml:space="preserve"> </t>
    </r>
    <r>
      <rPr>
        <sz val="10"/>
        <rFont val="宋体"/>
        <family val="0"/>
      </rPr>
      <t>城市圈</t>
    </r>
    <r>
      <rPr>
        <sz val="10"/>
        <rFont val="Times New Roman"/>
        <family val="1"/>
      </rPr>
      <t xml:space="preserve"> </t>
    </r>
    <r>
      <rPr>
        <sz val="10"/>
        <rFont val="宋体"/>
        <family val="0"/>
      </rPr>
      <t>发展路径</t>
    </r>
  </si>
  <si>
    <t>Gravity model Urbanization Wuhan city circle Development path</t>
  </si>
  <si>
    <t>数学与统计学学院</t>
  </si>
  <si>
    <t>0701</t>
  </si>
  <si>
    <t>数学</t>
  </si>
  <si>
    <t>070101</t>
  </si>
  <si>
    <t>数学与应用数学</t>
  </si>
  <si>
    <t>2010221104110073</t>
  </si>
  <si>
    <t>彭家蓉</t>
  </si>
  <si>
    <t>付应雄</t>
  </si>
  <si>
    <t>四元素傅里叶变换域中Paley-Wiener定理
与Boas定理研究</t>
  </si>
  <si>
    <r>
      <rPr>
        <sz val="10"/>
        <rFont val="宋体"/>
        <family val="0"/>
      </rPr>
      <t>数学与统计学学院</t>
    </r>
    <r>
      <rPr>
        <sz val="10"/>
        <rFont val="Times New Roman"/>
        <family val="1"/>
      </rPr>
      <t>_</t>
    </r>
    <r>
      <rPr>
        <sz val="10"/>
        <rFont val="宋体"/>
        <family val="0"/>
      </rPr>
      <t>数学与应用数学</t>
    </r>
    <r>
      <rPr>
        <sz val="10"/>
        <rFont val="Times New Roman"/>
        <family val="1"/>
      </rPr>
      <t>_</t>
    </r>
    <r>
      <rPr>
        <sz val="10"/>
        <rFont val="宋体"/>
        <family val="0"/>
      </rPr>
      <t>彭家蓉</t>
    </r>
    <r>
      <rPr>
        <sz val="10"/>
        <rFont val="Times New Roman"/>
        <family val="1"/>
      </rPr>
      <t>_2010221104110073_26.doc</t>
    </r>
  </si>
  <si>
    <r>
      <rPr>
        <sz val="10"/>
        <color indexed="8"/>
        <rFont val="Times New Roman"/>
        <family val="1"/>
      </rPr>
      <t>Paley-Wiener</t>
    </r>
    <r>
      <rPr>
        <sz val="10"/>
        <color indexed="8"/>
        <rFont val="宋体"/>
        <family val="0"/>
      </rPr>
      <t>定理</t>
    </r>
    <r>
      <rPr>
        <sz val="10"/>
        <color indexed="8"/>
        <rFont val="Times New Roman"/>
        <family val="1"/>
      </rPr>
      <t xml:space="preserve">  
Boas</t>
    </r>
    <r>
      <rPr>
        <sz val="10"/>
        <color indexed="8"/>
        <rFont val="宋体"/>
        <family val="0"/>
      </rPr>
      <t>定理</t>
    </r>
    <r>
      <rPr>
        <sz val="10"/>
        <color indexed="8"/>
        <rFont val="Times New Roman"/>
        <family val="1"/>
      </rPr>
      <t xml:space="preserve">  </t>
    </r>
    <r>
      <rPr>
        <sz val="10"/>
        <color indexed="8"/>
        <rFont val="宋体"/>
        <family val="0"/>
      </rPr>
      <t xml:space="preserve">四元数傅里叶变换
</t>
    </r>
    <r>
      <rPr>
        <sz val="10"/>
        <color indexed="8"/>
        <rFont val="Times New Roman"/>
        <family val="1"/>
      </rPr>
      <t xml:space="preserve">  </t>
    </r>
    <r>
      <rPr>
        <sz val="10"/>
        <rFont val="Times New Roman"/>
        <family val="1"/>
      </rPr>
      <t>Riemann-Lebesgue</t>
    </r>
    <r>
      <rPr>
        <sz val="10"/>
        <rFont val="宋体"/>
        <family val="0"/>
      </rPr>
      <t>定理</t>
    </r>
  </si>
  <si>
    <r>
      <rPr>
        <sz val="10"/>
        <color indexed="8"/>
        <rFont val="Times New Roman"/>
        <family val="1"/>
      </rPr>
      <t xml:space="preserve">Paley-Wiener theorem  Boas theorem  </t>
    </r>
    <r>
      <rPr>
        <sz val="10"/>
        <rFont val="Times New Roman"/>
        <family val="1"/>
      </rPr>
      <t xml:space="preserve">quaternion Fourier transform  Riemann- Lebesgue </t>
    </r>
    <r>
      <rPr>
        <sz val="10"/>
        <color indexed="8"/>
        <rFont val="Times New Roman"/>
        <family val="1"/>
      </rPr>
      <t>theorem</t>
    </r>
  </si>
  <si>
    <t>2010221104110069</t>
  </si>
  <si>
    <t>张茜</t>
  </si>
  <si>
    <t>徐运阁</t>
  </si>
  <si>
    <t>五点共圆问题的推广——Clifford链定理</t>
  </si>
  <si>
    <r>
      <rPr>
        <sz val="10"/>
        <rFont val="宋体"/>
        <family val="0"/>
      </rPr>
      <t>数学与统计学学院</t>
    </r>
    <r>
      <rPr>
        <sz val="10"/>
        <rFont val="Times New Roman"/>
        <family val="1"/>
      </rPr>
      <t>_</t>
    </r>
    <r>
      <rPr>
        <sz val="10"/>
        <rFont val="宋体"/>
        <family val="0"/>
      </rPr>
      <t>数学与应用数学</t>
    </r>
    <r>
      <rPr>
        <sz val="10"/>
        <rFont val="Times New Roman"/>
        <family val="1"/>
      </rPr>
      <t>_</t>
    </r>
    <r>
      <rPr>
        <sz val="10"/>
        <rFont val="宋体"/>
        <family val="0"/>
      </rPr>
      <t>张茜</t>
    </r>
    <r>
      <rPr>
        <sz val="10"/>
        <rFont val="Times New Roman"/>
        <family val="1"/>
      </rPr>
      <t>_2010221104110069_19.doc</t>
    </r>
  </si>
  <si>
    <r>
      <rPr>
        <i/>
        <sz val="10"/>
        <rFont val="Times New Roman"/>
        <family val="1"/>
      </rPr>
      <t>Miquel</t>
    </r>
    <r>
      <rPr>
        <sz val="10"/>
        <rFont val="宋体"/>
        <family val="0"/>
      </rPr>
      <t xml:space="preserve">点   五点共圆 
  </t>
    </r>
    <r>
      <rPr>
        <i/>
        <sz val="10"/>
        <rFont val="Times New Roman"/>
        <family val="1"/>
      </rPr>
      <t>Clifford</t>
    </r>
    <r>
      <rPr>
        <sz val="10"/>
        <rFont val="宋体"/>
        <family val="0"/>
      </rPr>
      <t xml:space="preserve">圆   特征常数
  </t>
    </r>
    <r>
      <rPr>
        <i/>
        <sz val="10"/>
        <rFont val="Times New Roman"/>
        <family val="1"/>
      </rPr>
      <t>Clifford</t>
    </r>
    <r>
      <rPr>
        <sz val="10"/>
        <rFont val="宋体"/>
        <family val="0"/>
      </rPr>
      <t xml:space="preserve">链定理  </t>
    </r>
  </si>
  <si>
    <t>Miquel point   five point circle   Clifford circle   characteristic constant   Clifford chain theorem</t>
  </si>
  <si>
    <t>信息</t>
  </si>
  <si>
    <t>070102</t>
  </si>
  <si>
    <t>信息与计算科学</t>
  </si>
  <si>
    <t>2010221104120035</t>
  </si>
  <si>
    <t>潘婷</t>
  </si>
  <si>
    <t>李胜华</t>
  </si>
  <si>
    <t>三阶分圆序列的研究</t>
  </si>
  <si>
    <r>
      <rPr>
        <sz val="10"/>
        <rFont val="宋体"/>
        <family val="0"/>
      </rPr>
      <t>数学与统计学学院</t>
    </r>
    <r>
      <rPr>
        <sz val="10"/>
        <rFont val="Times New Roman"/>
        <family val="1"/>
      </rPr>
      <t>_</t>
    </r>
    <r>
      <rPr>
        <sz val="10"/>
        <rFont val="宋体"/>
        <family val="0"/>
      </rPr>
      <t>信息与计算科学</t>
    </r>
    <r>
      <rPr>
        <sz val="10"/>
        <rFont val="Times New Roman"/>
        <family val="1"/>
      </rPr>
      <t>_</t>
    </r>
    <r>
      <rPr>
        <sz val="10"/>
        <rFont val="宋体"/>
        <family val="0"/>
      </rPr>
      <t>潘婷</t>
    </r>
    <r>
      <rPr>
        <sz val="10"/>
        <rFont val="Times New Roman"/>
        <family val="1"/>
      </rPr>
      <t>_2010221104120035_16.doc</t>
    </r>
  </si>
  <si>
    <t xml:space="preserve"> 分圆数  自相关值  分圆序列  线性复杂度</t>
  </si>
  <si>
    <t>cyclotomic number
  autocorrelation  cyclotomic
 sequence  linear complexity</t>
  </si>
  <si>
    <t>2010221104120020</t>
  </si>
  <si>
    <t>岳雄伟</t>
  </si>
  <si>
    <t>李落清</t>
  </si>
  <si>
    <t>基于组间内方差分析对因材施教的研究</t>
  </si>
  <si>
    <r>
      <rPr>
        <sz val="10"/>
        <rFont val="宋体"/>
        <family val="0"/>
      </rPr>
      <t>数学与统计学学院</t>
    </r>
    <r>
      <rPr>
        <sz val="10"/>
        <rFont val="Times New Roman"/>
        <family val="1"/>
      </rPr>
      <t>_</t>
    </r>
    <r>
      <rPr>
        <sz val="10"/>
        <rFont val="宋体"/>
        <family val="0"/>
      </rPr>
      <t>信息与计算科学</t>
    </r>
    <r>
      <rPr>
        <sz val="10"/>
        <rFont val="Times New Roman"/>
        <family val="1"/>
      </rPr>
      <t>_</t>
    </r>
    <r>
      <rPr>
        <sz val="10"/>
        <rFont val="宋体"/>
        <family val="0"/>
      </rPr>
      <t>岳雄伟</t>
    </r>
    <r>
      <rPr>
        <sz val="10"/>
        <rFont val="Times New Roman"/>
        <family val="1"/>
      </rPr>
      <t>_2010221104120020_19.doc</t>
    </r>
  </si>
  <si>
    <t>教育  学生  
成绩  补差 
 因材施教  数理统计</t>
  </si>
  <si>
    <t>education  students 
 grades  making it up
  individualized  mathematical 
Statistics</t>
  </si>
  <si>
    <t>体育学院</t>
  </si>
  <si>
    <t>0402</t>
  </si>
  <si>
    <t>040205</t>
  </si>
  <si>
    <t>运动人体科学</t>
  </si>
  <si>
    <t>2010221109120019</t>
  </si>
  <si>
    <t>余慧</t>
  </si>
  <si>
    <t>李树屏</t>
  </si>
  <si>
    <t>一种新型糖尿病护足鞋的舒适性评定</t>
  </si>
  <si>
    <r>
      <rPr>
        <sz val="10"/>
        <rFont val="宋体"/>
        <family val="0"/>
      </rPr>
      <t>糖尿病护足鞋</t>
    </r>
    <r>
      <rPr>
        <sz val="10"/>
        <rFont val="Times New Roman"/>
        <family val="1"/>
      </rPr>
      <t xml:space="preserve"> </t>
    </r>
    <r>
      <rPr>
        <sz val="10"/>
        <rFont val="宋体"/>
        <family val="0"/>
      </rPr>
      <t>主观评定</t>
    </r>
    <r>
      <rPr>
        <sz val="10"/>
        <rFont val="Times New Roman"/>
        <family val="1"/>
      </rPr>
      <t xml:space="preserve"> </t>
    </r>
    <r>
      <rPr>
        <sz val="10"/>
        <rFont val="宋体"/>
        <family val="0"/>
      </rPr>
      <t>舒适性</t>
    </r>
  </si>
  <si>
    <r>
      <rPr>
        <sz val="10"/>
        <rFont val="Times New Roman"/>
        <family val="1"/>
      </rPr>
      <t>diabetes</t>
    </r>
    <r>
      <rPr>
        <sz val="10"/>
        <rFont val="宋体"/>
        <family val="0"/>
      </rPr>
      <t>；</t>
    </r>
    <r>
      <rPr>
        <sz val="10"/>
        <rFont val="Times New Roman"/>
        <family val="1"/>
      </rPr>
      <t>subjective;comfort</t>
    </r>
  </si>
  <si>
    <t>外国语学院</t>
  </si>
  <si>
    <t>0502</t>
  </si>
  <si>
    <t>外国语言文学类</t>
  </si>
  <si>
    <t>050201</t>
  </si>
  <si>
    <t>英语+国贸</t>
  </si>
  <si>
    <t>2010221103100017</t>
  </si>
  <si>
    <t>阳江玲</t>
  </si>
  <si>
    <t>苏宜梅</t>
  </si>
  <si>
    <t>英美专业学生英美文学素养研究--以湖北大学为例</t>
  </si>
  <si>
    <t>英语专业；英美文学素养；英美文学；英美文学课程</t>
  </si>
  <si>
    <t>English majors; literary literacy; British and American literature; British and American literature course</t>
  </si>
  <si>
    <t>英语</t>
  </si>
  <si>
    <t>2010221103100042</t>
  </si>
  <si>
    <t>张静</t>
  </si>
  <si>
    <t>吴喜艳</t>
  </si>
  <si>
    <t>大学生英语学习信念的性别差异及其稳定性研究</t>
  </si>
  <si>
    <t>英语学习者的信念；性别差异；稳定性；教学启示</t>
  </si>
  <si>
    <t>English learners’ beliefs; gender difference; stability; pedagogical implication</t>
  </si>
  <si>
    <t>物理与电子科学学院</t>
  </si>
  <si>
    <t>0807</t>
  </si>
  <si>
    <t>电子信息类</t>
  </si>
  <si>
    <t>080702</t>
  </si>
  <si>
    <t>电子科学与技术</t>
  </si>
  <si>
    <t>2010221105200103</t>
  </si>
  <si>
    <t>杨洋</t>
  </si>
  <si>
    <t>顾豪爽</t>
  </si>
  <si>
    <t>二氧化锡纳米线的制备与气体敏感性能研究</t>
  </si>
  <si>
    <t>SnO2纳米线；气敏传感器；化学气相沉积</t>
  </si>
  <si>
    <r>
      <t>SnO2 nanowire</t>
    </r>
    <r>
      <rPr>
        <sz val="10"/>
        <rFont val="宋体"/>
        <family val="0"/>
      </rPr>
      <t>；</t>
    </r>
    <r>
      <rPr>
        <sz val="10"/>
        <rFont val="Times New Roman"/>
        <family val="1"/>
      </rPr>
      <t>Gas sensor</t>
    </r>
    <r>
      <rPr>
        <sz val="10"/>
        <rFont val="宋体"/>
        <family val="0"/>
      </rPr>
      <t>；</t>
    </r>
    <r>
      <rPr>
        <sz val="10"/>
        <rFont val="Times New Roman"/>
        <family val="1"/>
      </rPr>
      <t xml:space="preserve">Chemical Vapor Deposition  </t>
    </r>
  </si>
  <si>
    <t>0702</t>
  </si>
  <si>
    <t>物理学类</t>
  </si>
  <si>
    <t>070201</t>
  </si>
  <si>
    <t>物理学</t>
  </si>
  <si>
    <t>2010221105110041</t>
  </si>
  <si>
    <t>李纪强</t>
  </si>
  <si>
    <t>周斌</t>
  </si>
  <si>
    <t>{Cu3}单分子磁体在磁场中的纠缠性质研究</t>
  </si>
  <si>
    <r>
      <rPr>
        <sz val="10"/>
        <rFont val="宋体"/>
        <family val="0"/>
      </rPr>
      <t>单分子磁体；热纠缠；配对纠缠；全局纠缠；</t>
    </r>
    <r>
      <rPr>
        <sz val="10"/>
        <rFont val="Times New Roman"/>
        <family val="1"/>
      </rPr>
      <t xml:space="preserve">tangle </t>
    </r>
  </si>
  <si>
    <r>
      <rPr>
        <sz val="10"/>
        <rFont val="Times New Roman"/>
        <family val="1"/>
      </rPr>
      <t>single-molecular magnet</t>
    </r>
    <r>
      <rPr>
        <sz val="10"/>
        <rFont val="宋体"/>
        <family val="0"/>
      </rPr>
      <t>；</t>
    </r>
    <r>
      <rPr>
        <sz val="10"/>
        <rFont val="Times New Roman"/>
        <family val="1"/>
      </rPr>
      <t>thermal entanglement</t>
    </r>
    <r>
      <rPr>
        <sz val="10"/>
        <rFont val="宋体"/>
        <family val="0"/>
      </rPr>
      <t>；</t>
    </r>
    <r>
      <rPr>
        <sz val="10"/>
        <rFont val="Times New Roman"/>
        <family val="1"/>
      </rPr>
      <t>pairwise entanglement</t>
    </r>
    <r>
      <rPr>
        <sz val="10"/>
        <rFont val="宋体"/>
        <family val="0"/>
      </rPr>
      <t>；</t>
    </r>
    <r>
      <rPr>
        <sz val="10"/>
        <rFont val="Times New Roman"/>
        <family val="1"/>
      </rPr>
      <t>global entanglement</t>
    </r>
    <r>
      <rPr>
        <sz val="10"/>
        <rFont val="宋体"/>
        <family val="0"/>
      </rPr>
      <t>；</t>
    </r>
    <r>
      <rPr>
        <sz val="10"/>
        <rFont val="Times New Roman"/>
        <family val="1"/>
      </rPr>
      <t xml:space="preserve">tangle </t>
    </r>
  </si>
  <si>
    <t>080704</t>
  </si>
  <si>
    <t>微电子学</t>
  </si>
  <si>
    <t>2010221105200138</t>
  </si>
  <si>
    <t>王刚</t>
  </si>
  <si>
    <t>张军</t>
  </si>
  <si>
    <t>水处理TiO2纳米管陈列对DSSC光电性能的影响</t>
  </si>
  <si>
    <t>染料敏化太阳能电池；阳极氧化；TiO2纳米管阵列；水处理；光电性能</t>
  </si>
  <si>
    <r>
      <rPr>
        <sz val="10"/>
        <rFont val="Times New Roman"/>
        <family val="1"/>
      </rPr>
      <t>Dye-sensitized solar cells</t>
    </r>
    <r>
      <rPr>
        <sz val="10"/>
        <rFont val="宋体"/>
        <family val="0"/>
      </rPr>
      <t>；</t>
    </r>
    <r>
      <rPr>
        <sz val="10"/>
        <rFont val="Times New Roman"/>
        <family val="1"/>
      </rPr>
      <t>anodize</t>
    </r>
    <r>
      <rPr>
        <sz val="10"/>
        <rFont val="宋体"/>
        <family val="0"/>
      </rPr>
      <t>；</t>
    </r>
    <r>
      <rPr>
        <sz val="10"/>
        <rFont val="Times New Roman"/>
        <family val="1"/>
      </rPr>
      <t>TiO2 nanotube arrays</t>
    </r>
    <r>
      <rPr>
        <sz val="10"/>
        <rFont val="宋体"/>
        <family val="0"/>
      </rPr>
      <t>；</t>
    </r>
    <r>
      <rPr>
        <sz val="10"/>
        <rFont val="Times New Roman"/>
        <family val="1"/>
      </rPr>
      <t>hydrothermal treatment</t>
    </r>
    <r>
      <rPr>
        <sz val="10"/>
        <rFont val="宋体"/>
        <family val="0"/>
      </rPr>
      <t>；</t>
    </r>
    <r>
      <rPr>
        <sz val="10"/>
        <rFont val="Times New Roman"/>
        <family val="1"/>
      </rPr>
      <t>photovoltaic properties</t>
    </r>
  </si>
  <si>
    <t>2010221105110029</t>
  </si>
  <si>
    <t>薛红霞</t>
  </si>
  <si>
    <t>杨昌平</t>
  </si>
  <si>
    <t>超级电容器电极材料及器件的研制</t>
  </si>
  <si>
    <t>超级电容器；ESR；SC；循环伏安测试法；恒流充放电测试法</t>
  </si>
  <si>
    <r>
      <rPr>
        <sz val="10"/>
        <rFont val="Times New Roman"/>
        <family val="1"/>
      </rPr>
      <t>super capacitor</t>
    </r>
    <r>
      <rPr>
        <sz val="10"/>
        <rFont val="宋体"/>
        <family val="0"/>
      </rPr>
      <t>；</t>
    </r>
    <r>
      <rPr>
        <sz val="10"/>
        <rFont val="Times New Roman"/>
        <family val="1"/>
      </rPr>
      <t>ESR</t>
    </r>
    <r>
      <rPr>
        <sz val="10"/>
        <rFont val="宋体"/>
        <family val="0"/>
      </rPr>
      <t>；</t>
    </r>
    <r>
      <rPr>
        <sz val="10"/>
        <rFont val="Times New Roman"/>
        <family val="1"/>
      </rPr>
      <t>SC</t>
    </r>
    <r>
      <rPr>
        <sz val="10"/>
        <rFont val="宋体"/>
        <family val="0"/>
      </rPr>
      <t>；</t>
    </r>
    <r>
      <rPr>
        <sz val="10"/>
        <rFont val="Times New Roman"/>
        <family val="1"/>
      </rPr>
      <t>CV</t>
    </r>
    <r>
      <rPr>
        <sz val="10"/>
        <rFont val="宋体"/>
        <family val="0"/>
      </rPr>
      <t>；</t>
    </r>
    <r>
      <rPr>
        <sz val="10"/>
        <rFont val="Times New Roman"/>
        <family val="1"/>
      </rPr>
      <t>GCD</t>
    </r>
  </si>
  <si>
    <t>新闻传播学院</t>
  </si>
  <si>
    <t>0503</t>
  </si>
  <si>
    <t>新闻传播学类</t>
  </si>
  <si>
    <t>050301</t>
  </si>
  <si>
    <t>新闻学</t>
  </si>
  <si>
    <t>2010221102200105</t>
  </si>
  <si>
    <t>梁苗</t>
  </si>
  <si>
    <t>杨翠芳</t>
  </si>
  <si>
    <t>传统媒体微博使用研究——以人民日报新浪微博为例</t>
  </si>
  <si>
    <t>人民日报    媒体微博    评论</t>
  </si>
  <si>
    <t xml:space="preserve">People's Daily    microblog    News Comments </t>
  </si>
  <si>
    <t>2010221102200020</t>
  </si>
  <si>
    <t>何强</t>
  </si>
  <si>
    <t>胡远珍</t>
  </si>
  <si>
    <t>媒介化社会“烂尾新闻”的成因及其治理</t>
  </si>
  <si>
    <t>社会转型  媒介化社会  烂尾新闻  公共治理</t>
  </si>
  <si>
    <r>
      <rPr>
        <sz val="10"/>
        <rFont val="Times New Roman"/>
        <family val="1"/>
      </rPr>
      <t xml:space="preserve">social transition </t>
    </r>
    <r>
      <rPr>
        <sz val="10"/>
        <rFont val="宋体"/>
        <family val="0"/>
      </rPr>
      <t>、</t>
    </r>
    <r>
      <rPr>
        <sz val="10"/>
        <rFont val="Times New Roman"/>
        <family val="1"/>
      </rPr>
      <t xml:space="preserve"> mediatized society  </t>
    </r>
    <r>
      <rPr>
        <sz val="10"/>
        <rFont val="宋体"/>
        <family val="0"/>
      </rPr>
      <t>、</t>
    </r>
    <r>
      <rPr>
        <sz val="10"/>
        <rFont val="Times New Roman"/>
        <family val="1"/>
      </rPr>
      <t xml:space="preserve">no-ending news </t>
    </r>
    <r>
      <rPr>
        <sz val="10"/>
        <rFont val="宋体"/>
        <family val="0"/>
      </rPr>
      <t>、</t>
    </r>
    <r>
      <rPr>
        <sz val="10"/>
        <rFont val="Times New Roman"/>
        <family val="1"/>
      </rPr>
      <t xml:space="preserve"> public governance</t>
    </r>
  </si>
  <si>
    <t>050303</t>
  </si>
  <si>
    <t>广告学</t>
  </si>
  <si>
    <t>2010221102200153</t>
  </si>
  <si>
    <t>朱茜</t>
  </si>
  <si>
    <t>张瑜烨</t>
  </si>
  <si>
    <t>长江中游大众传媒对长江中游城市群建设的影响——以电视媒体为例</t>
  </si>
  <si>
    <t>长江中游大众传媒    城市群    省级卫视</t>
  </si>
  <si>
    <r>
      <rPr>
        <sz val="10"/>
        <rFont val="Times New Roman"/>
        <family val="1"/>
      </rPr>
      <t>mass media on the middle reaches of the Yangtze River</t>
    </r>
    <r>
      <rPr>
        <sz val="10"/>
        <color indexed="63"/>
        <rFont val="Times New Roman"/>
        <family val="1"/>
      </rPr>
      <t xml:space="preserve">    </t>
    </r>
    <r>
      <rPr>
        <sz val="10"/>
        <color indexed="8"/>
        <rFont val="Times New Roman"/>
        <family val="1"/>
      </rPr>
      <t>Cities</t>
    </r>
    <r>
      <rPr>
        <sz val="10"/>
        <color indexed="63"/>
        <rFont val="Times New Roman"/>
        <family val="1"/>
      </rPr>
      <t xml:space="preserve">    </t>
    </r>
    <r>
      <rPr>
        <sz val="10"/>
        <color indexed="8"/>
        <rFont val="Times New Roman"/>
        <family val="1"/>
      </rPr>
      <t>provincial satellite TV</t>
    </r>
  </si>
  <si>
    <t>050302</t>
  </si>
  <si>
    <t>广播电视学</t>
  </si>
  <si>
    <t>2010221102200137</t>
  </si>
  <si>
    <t>耿永霞</t>
  </si>
  <si>
    <t>江龙军</t>
  </si>
  <si>
    <t>UGC视频产业运营现状分析</t>
  </si>
  <si>
    <t>UGC（用户生成内容） 视频分享网站  产业运营模式</t>
  </si>
  <si>
    <t>UGC (user generated content)  Video sharing sites  Industry business model</t>
  </si>
  <si>
    <t>政法与公共管理学院</t>
  </si>
  <si>
    <t>公共管理类</t>
  </si>
  <si>
    <t>120401</t>
  </si>
  <si>
    <t>公共事业管理</t>
  </si>
  <si>
    <t>2010221101220010</t>
  </si>
  <si>
    <t>吴玉莲</t>
  </si>
  <si>
    <t>李荣娟</t>
  </si>
  <si>
    <t>生态型城镇化建设中的利益协调研究</t>
  </si>
  <si>
    <t>生态型城镇化；利益；协调</t>
  </si>
  <si>
    <t>Ecological urbanization;Interest;Coordination</t>
  </si>
  <si>
    <t>2010221101220039</t>
  </si>
  <si>
    <t>陈新星</t>
  </si>
  <si>
    <t>方伶俐</t>
  </si>
  <si>
    <r>
      <rPr>
        <sz val="10"/>
        <rFont val="宋体"/>
        <family val="0"/>
      </rPr>
      <t>社区治理中居民参与的现状及对策研究</t>
    </r>
    <r>
      <rPr>
        <sz val="10"/>
        <rFont val="Times New Roman"/>
        <family val="1"/>
      </rPr>
      <t>——</t>
    </r>
    <r>
      <rPr>
        <sz val="10"/>
        <rFont val="宋体"/>
        <family val="0"/>
      </rPr>
      <t>以武穴市为例</t>
    </r>
  </si>
  <si>
    <t>社区；社区治理；居民参与；问题</t>
  </si>
  <si>
    <t>community;community governance;residents participation;problems</t>
  </si>
  <si>
    <t>120402</t>
  </si>
  <si>
    <t>行政管理</t>
  </si>
  <si>
    <t>2010221101210039</t>
  </si>
  <si>
    <t>曾旭</t>
  </si>
  <si>
    <t>王颖</t>
  </si>
  <si>
    <r>
      <rPr>
        <sz val="10"/>
        <rFont val="宋体"/>
        <family val="0"/>
      </rPr>
      <t>我国大学生对时政关心情况的实证分析</t>
    </r>
    <r>
      <rPr>
        <sz val="10"/>
        <rFont val="Times New Roman"/>
        <family val="1"/>
      </rPr>
      <t>——</t>
    </r>
    <r>
      <rPr>
        <sz val="10"/>
        <rFont val="宋体"/>
        <family val="0"/>
      </rPr>
      <t>以武汉高校为例</t>
    </r>
  </si>
  <si>
    <t>时事关心；大学生；政治心理；政治参与；成因；对策</t>
  </si>
  <si>
    <t>Current political;College student;Political psychology;Political participation;Cause;Countermeasure</t>
  </si>
  <si>
    <t>2010221101210019</t>
  </si>
  <si>
    <t>王强</t>
  </si>
  <si>
    <t>孙友祥</t>
  </si>
  <si>
    <t>基于生态补偿视角的武汉湖泊治理研究</t>
  </si>
  <si>
    <t>湖泊变迁；生态补偿；湖泊治理；武汉</t>
  </si>
  <si>
    <t>Changes of Lakes;Eco-Compensation;Management of lakes;Wuhan</t>
  </si>
  <si>
    <t>2010221101210055</t>
  </si>
  <si>
    <t>尹倩文</t>
  </si>
  <si>
    <t>武汉市湖泊保护的政策变迁与完善策略</t>
  </si>
  <si>
    <t>武汉市；湖泊保护；政策</t>
  </si>
  <si>
    <t>Wuhan City;Lake protection;Policy</t>
  </si>
  <si>
    <t>0301</t>
  </si>
  <si>
    <t>法学类</t>
  </si>
  <si>
    <t>030101K</t>
  </si>
  <si>
    <t>法学</t>
  </si>
  <si>
    <t>2010221101120034</t>
  </si>
  <si>
    <t>瞿诗怡</t>
  </si>
  <si>
    <t>邹爱华</t>
  </si>
  <si>
    <t>学术剽窃的预防与责任追究研究</t>
  </si>
  <si>
    <r>
      <rPr>
        <sz val="10"/>
        <rFont val="宋体"/>
        <family val="0"/>
      </rPr>
      <t>学术剽窃界定</t>
    </r>
    <r>
      <rPr>
        <sz val="10"/>
        <rFont val="Times New Roman"/>
        <family val="1"/>
      </rPr>
      <t xml:space="preserve"> </t>
    </r>
    <r>
      <rPr>
        <sz val="10"/>
        <rFont val="宋体"/>
        <family val="0"/>
      </rPr>
      <t>法律责任</t>
    </r>
    <r>
      <rPr>
        <sz val="10"/>
        <rFont val="Times New Roman"/>
        <family val="1"/>
      </rPr>
      <t xml:space="preserve"> </t>
    </r>
    <r>
      <rPr>
        <sz val="10"/>
        <rFont val="宋体"/>
        <family val="0"/>
      </rPr>
      <t>责任追究程序</t>
    </r>
  </si>
  <si>
    <r>
      <rPr>
        <sz val="10"/>
        <rFont val="Times New Roman"/>
        <family val="1"/>
      </rPr>
      <t>the definition of academic plagiarism</t>
    </r>
    <r>
      <rPr>
        <sz val="10"/>
        <rFont val="宋体"/>
        <family val="0"/>
      </rPr>
      <t>，</t>
    </r>
    <r>
      <rPr>
        <sz val="10"/>
        <rFont val="Times New Roman"/>
        <family val="1"/>
      </rPr>
      <t xml:space="preserve"> the legal responsibility </t>
    </r>
    <r>
      <rPr>
        <sz val="10"/>
        <rFont val="宋体"/>
        <family val="0"/>
      </rPr>
      <t>，</t>
    </r>
    <r>
      <rPr>
        <sz val="10"/>
        <rFont val="Times New Roman"/>
        <family val="1"/>
      </rPr>
      <t>the procedures for the enforcement of academic plagiarism respectively</t>
    </r>
  </si>
  <si>
    <t xml:space="preserve">2010221101120021 </t>
  </si>
  <si>
    <t>向研</t>
  </si>
  <si>
    <t>论瑕疵器官损害赔偿责任</t>
  </si>
  <si>
    <r>
      <rPr>
        <sz val="10"/>
        <rFont val="宋体"/>
        <family val="0"/>
      </rPr>
      <t>瑕疵器官</t>
    </r>
    <r>
      <rPr>
        <sz val="10"/>
        <rFont val="Times New Roman"/>
        <family val="1"/>
      </rPr>
      <t xml:space="preserve">  </t>
    </r>
    <r>
      <rPr>
        <sz val="10"/>
        <rFont val="宋体"/>
        <family val="0"/>
      </rPr>
      <t>民事损害赔偿责任</t>
    </r>
    <r>
      <rPr>
        <sz val="10"/>
        <rFont val="Times New Roman"/>
        <family val="1"/>
      </rPr>
      <t xml:space="preserve">  </t>
    </r>
    <r>
      <rPr>
        <sz val="10"/>
        <rFont val="宋体"/>
        <family val="0"/>
      </rPr>
      <t>医疗机构</t>
    </r>
    <r>
      <rPr>
        <sz val="10"/>
        <rFont val="Times New Roman"/>
        <family val="1"/>
      </rPr>
      <t xml:space="preserve">  </t>
    </r>
    <r>
      <rPr>
        <sz val="10"/>
        <rFont val="宋体"/>
        <family val="0"/>
      </rPr>
      <t>供体</t>
    </r>
  </si>
  <si>
    <t>Defective organs   Civil liability for damages  Medical institutions  Donor</t>
  </si>
  <si>
    <t>2010221101120046</t>
  </si>
  <si>
    <t>冉旺</t>
  </si>
  <si>
    <t>蔡科云</t>
  </si>
  <si>
    <r>
      <rPr>
        <sz val="10"/>
        <rFont val="宋体"/>
        <family val="0"/>
      </rPr>
      <t>湖北乡村生活垃圾处理的现状调查与优化思考</t>
    </r>
    <r>
      <rPr>
        <sz val="10"/>
        <rFont val="Times New Roman"/>
        <family val="1"/>
      </rPr>
      <t>——</t>
    </r>
    <r>
      <rPr>
        <sz val="10"/>
        <rFont val="宋体"/>
        <family val="0"/>
      </rPr>
      <t>以扁平化模式推进与合作治理为视角</t>
    </r>
  </si>
  <si>
    <r>
      <rPr>
        <sz val="10"/>
        <rFont val="宋体"/>
        <family val="0"/>
      </rPr>
      <t>乡村生活垃圾</t>
    </r>
    <r>
      <rPr>
        <sz val="10"/>
        <rFont val="Times New Roman"/>
        <family val="1"/>
      </rPr>
      <t xml:space="preserve">  </t>
    </r>
    <r>
      <rPr>
        <sz val="10"/>
        <rFont val="宋体"/>
        <family val="0"/>
      </rPr>
      <t>治理</t>
    </r>
    <r>
      <rPr>
        <sz val="10"/>
        <rFont val="Times New Roman"/>
        <family val="1"/>
      </rPr>
      <t xml:space="preserve">  </t>
    </r>
    <r>
      <rPr>
        <sz val="10"/>
        <rFont val="宋体"/>
        <family val="0"/>
      </rPr>
      <t>环保意识</t>
    </r>
    <r>
      <rPr>
        <sz val="10"/>
        <rFont val="Times New Roman"/>
        <family val="1"/>
      </rPr>
      <t xml:space="preserve">  </t>
    </r>
    <r>
      <rPr>
        <sz val="10"/>
        <rFont val="宋体"/>
        <family val="0"/>
      </rPr>
      <t>村庄整治</t>
    </r>
  </si>
  <si>
    <t>Rural household garbage  Management  Environmental awareness Village renovation</t>
  </si>
  <si>
    <t>资源环境学院</t>
  </si>
  <si>
    <t>0705</t>
  </si>
  <si>
    <t>地理科学</t>
  </si>
  <si>
    <t>070504</t>
  </si>
  <si>
    <t>地理信息科学</t>
  </si>
  <si>
    <t>2010221108120016</t>
  </si>
  <si>
    <t>江培凤</t>
  </si>
  <si>
    <t>梅新</t>
  </si>
  <si>
    <t>空间抽样模型的软件设计及其研究应用</t>
  </si>
  <si>
    <t>经典抽样；空间抽样；抽样设计</t>
  </si>
  <si>
    <r>
      <rPr>
        <sz val="10"/>
        <rFont val="宋体"/>
        <family val="0"/>
      </rPr>
      <t>Classical sampling；</t>
    </r>
    <r>
      <rPr>
        <sz val="10"/>
        <rFont val="Times New Roman"/>
        <family val="1"/>
      </rPr>
      <t>spatial sampling</t>
    </r>
    <r>
      <rPr>
        <sz val="10"/>
        <rFont val="宋体"/>
        <family val="0"/>
      </rPr>
      <t>；</t>
    </r>
    <r>
      <rPr>
        <sz val="10"/>
        <rFont val="Times New Roman"/>
        <family val="1"/>
      </rPr>
      <t xml:space="preserve">Sampling design </t>
    </r>
  </si>
  <si>
    <t>0825</t>
  </si>
  <si>
    <t>环境科学与工程类</t>
  </si>
  <si>
    <t>082502</t>
  </si>
  <si>
    <t>环境工程</t>
  </si>
  <si>
    <t>2010221108210036</t>
  </si>
  <si>
    <t>渠清博</t>
  </si>
  <si>
    <t>赵丽娅</t>
  </si>
  <si>
    <t>神农架森林生态系统服务价值估算</t>
  </si>
  <si>
    <t>神农架；森林生态系统；服务功能；价值评估；</t>
  </si>
  <si>
    <t>shennongjia;forest ecosystem;service function;value assessment;</t>
  </si>
  <si>
    <t>08</t>
  </si>
  <si>
    <t>文学院</t>
  </si>
  <si>
    <t>0501</t>
  </si>
  <si>
    <t>中国语言文学类</t>
  </si>
  <si>
    <t>050101</t>
  </si>
  <si>
    <t>中国语言文学
（国家基地班）</t>
  </si>
  <si>
    <t>2010221102310014</t>
  </si>
  <si>
    <t>程倩云</t>
  </si>
  <si>
    <t>金克中</t>
  </si>
  <si>
    <r>
      <rPr>
        <sz val="10"/>
        <rFont val="Times New Roman"/>
        <family val="1"/>
      </rPr>
      <t>“</t>
    </r>
    <r>
      <rPr>
        <sz val="10"/>
        <rFont val="宋体"/>
        <family val="0"/>
      </rPr>
      <t>改变</t>
    </r>
    <r>
      <rPr>
        <sz val="10"/>
        <rFont val="Times New Roman"/>
        <family val="1"/>
      </rPr>
      <t>”</t>
    </r>
    <r>
      <rPr>
        <sz val="10"/>
        <rFont val="宋体"/>
        <family val="0"/>
      </rPr>
      <t>类常用词的历时演变</t>
    </r>
    <r>
      <rPr>
        <sz val="10"/>
        <rFont val="Times New Roman"/>
        <family val="1"/>
      </rPr>
      <t xml:space="preserve"> </t>
    </r>
  </si>
  <si>
    <t>常用词、演变  更、改、易、换</t>
  </si>
  <si>
    <t>common words、revolution  geng(更)、gai (改)、yi(易)、  huan(换)</t>
  </si>
  <si>
    <t>09</t>
  </si>
  <si>
    <t>中国语言文字类</t>
  </si>
  <si>
    <t>汉语言文学（国家基地班）</t>
  </si>
  <si>
    <t>2010221102310005</t>
  </si>
  <si>
    <t>张春红</t>
  </si>
  <si>
    <t>周赛华</t>
  </si>
  <si>
    <t>大冶金牛方言语音研究</t>
  </si>
  <si>
    <t>大冶金牛；方言；语音；中古音</t>
  </si>
  <si>
    <t>Jinniu of Daye； dialect；phonetic；ancient Chinese phonology</t>
  </si>
  <si>
    <t>2010221102310033</t>
  </si>
  <si>
    <t>陆雪</t>
  </si>
  <si>
    <t>童向飞</t>
  </si>
  <si>
    <t>岳飞《满江红》词接受史探析</t>
  </si>
  <si>
    <t>岳飞；《满江红》；经典化；接受史</t>
  </si>
  <si>
    <t>Yue Fei;MANJIANGHONG;Canonization;Reception History</t>
  </si>
  <si>
    <t>2010221102310008</t>
  </si>
  <si>
    <t>曹本臣</t>
  </si>
  <si>
    <t>梁艳萍</t>
  </si>
  <si>
    <t>论《理解诗歌》的理论探索和批评实践</t>
  </si>
  <si>
    <t>新批评；有机论；细读法；戏剧化结构；理解诗歌</t>
  </si>
  <si>
    <r>
      <rPr>
        <sz val="10"/>
        <rFont val="Times New Roman"/>
        <family val="1"/>
      </rPr>
      <t>New Criticism</t>
    </r>
    <r>
      <rPr>
        <sz val="10"/>
        <rFont val="宋体"/>
        <family val="0"/>
      </rPr>
      <t>；</t>
    </r>
    <r>
      <rPr>
        <sz val="10"/>
        <rFont val="Times New Roman"/>
        <family val="1"/>
      </rPr>
      <t>Close Reading</t>
    </r>
    <r>
      <rPr>
        <sz val="10"/>
        <rFont val="宋体"/>
        <family val="0"/>
      </rPr>
      <t>；</t>
    </r>
    <r>
      <rPr>
        <sz val="10"/>
        <rFont val="Times New Roman"/>
        <family val="1"/>
      </rPr>
      <t>organicism</t>
    </r>
    <r>
      <rPr>
        <sz val="10"/>
        <rFont val="宋体"/>
        <family val="0"/>
      </rPr>
      <t>；</t>
    </r>
    <r>
      <rPr>
        <sz val="10"/>
        <rFont val="Times New Roman"/>
        <family val="1"/>
      </rPr>
      <t>Dramatic structure</t>
    </r>
    <r>
      <rPr>
        <sz val="10"/>
        <rFont val="宋体"/>
        <family val="0"/>
      </rPr>
      <t>；</t>
    </r>
    <r>
      <rPr>
        <sz val="10"/>
        <rFont val="Times New Roman"/>
        <family val="1"/>
      </rPr>
      <t>Understanding Poetry</t>
    </r>
  </si>
  <si>
    <t>50101</t>
  </si>
  <si>
    <t>汉语言文学</t>
  </si>
  <si>
    <t>2010221102110057</t>
  </si>
  <si>
    <t>刘诗琴</t>
  </si>
  <si>
    <t>郭康松</t>
  </si>
  <si>
    <t>从《阅微草堂笔记》看纪昀的女性观</t>
  </si>
  <si>
    <t>《阅微草堂笔记》；纪昀；女性观</t>
  </si>
  <si>
    <r>
      <rPr>
        <sz val="10"/>
        <rFont val="Times New Roman"/>
        <family val="1"/>
      </rPr>
      <t>Yue Wei Cao Tang Notes</t>
    </r>
    <r>
      <rPr>
        <sz val="10"/>
        <rFont val="宋体"/>
        <family val="0"/>
      </rPr>
      <t>；</t>
    </r>
    <r>
      <rPr>
        <sz val="10"/>
        <rFont val="Times New Roman"/>
        <family val="1"/>
      </rPr>
      <t>Ji Yun</t>
    </r>
    <r>
      <rPr>
        <sz val="10"/>
        <rFont val="宋体"/>
        <family val="0"/>
      </rPr>
      <t>；</t>
    </r>
    <r>
      <rPr>
        <sz val="10"/>
        <rFont val="Times New Roman"/>
        <family val="1"/>
      </rPr>
      <t xml:space="preserve">view of women </t>
    </r>
  </si>
  <si>
    <t>艺术学院</t>
  </si>
  <si>
    <t>1301</t>
  </si>
  <si>
    <t>美术学类</t>
  </si>
  <si>
    <t>130401</t>
  </si>
  <si>
    <t>美术学</t>
  </si>
  <si>
    <t>2010221114100060</t>
  </si>
  <si>
    <t>胡梦蝶</t>
  </si>
  <si>
    <t>郑林</t>
  </si>
  <si>
    <t>《浅谈当代儿童美术的创新教学》</t>
  </si>
  <si>
    <t>儿童美术教育；情感体验；创新教学；想象力和创造力；</t>
  </si>
  <si>
    <r>
      <rPr>
        <sz val="10"/>
        <color indexed="8"/>
        <rFont val="Times New Roman"/>
        <family val="1"/>
      </rPr>
      <t>children art education</t>
    </r>
    <r>
      <rPr>
        <sz val="10"/>
        <color indexed="8"/>
        <rFont val="宋体"/>
        <family val="0"/>
      </rPr>
      <t>；</t>
    </r>
    <r>
      <rPr>
        <sz val="10"/>
        <color indexed="8"/>
        <rFont val="Times New Roman"/>
        <family val="1"/>
      </rPr>
      <t>cultivate interest</t>
    </r>
    <r>
      <rPr>
        <sz val="10"/>
        <color indexed="8"/>
        <rFont val="宋体"/>
        <family val="0"/>
      </rPr>
      <t>；</t>
    </r>
    <r>
      <rPr>
        <sz val="10"/>
        <color indexed="8"/>
        <rFont val="Times New Roman"/>
        <family val="1"/>
      </rPr>
      <t>stimulatecreation</t>
    </r>
    <r>
      <rPr>
        <sz val="10"/>
        <color indexed="8"/>
        <rFont val="宋体"/>
        <family val="0"/>
      </rPr>
      <t>；</t>
    </r>
    <r>
      <rPr>
        <sz val="10"/>
        <color indexed="8"/>
        <rFont val="Times New Roman"/>
        <family val="1"/>
      </rPr>
      <t>experience pleasure</t>
    </r>
    <r>
      <rPr>
        <sz val="10"/>
        <color indexed="8"/>
        <rFont val="宋体"/>
        <family val="0"/>
      </rPr>
      <t>；</t>
    </r>
  </si>
  <si>
    <t>哲学学院</t>
  </si>
  <si>
    <t>0101</t>
  </si>
  <si>
    <t>哲学</t>
  </si>
  <si>
    <t>010101</t>
  </si>
  <si>
    <t>2010221110110041</t>
  </si>
  <si>
    <t>贺腾</t>
  </si>
  <si>
    <t>戴茂堂</t>
  </si>
  <si>
    <t>论《论自由决断》里的“意志”与“罪”</t>
  </si>
  <si>
    <t>《论自由决断》  意志  恶</t>
  </si>
  <si>
    <t>De libero arbitrio  will  sinn</t>
  </si>
  <si>
    <t>010102</t>
  </si>
  <si>
    <t>2010221115110002</t>
  </si>
  <si>
    <t>刘珊珊</t>
  </si>
  <si>
    <t>陈道德</t>
  </si>
  <si>
    <t>中韩对儒家文化的继承比较研究</t>
  </si>
  <si>
    <t>中国  韩国  儒家文化  继承  比较</t>
  </si>
  <si>
    <t>China  South Korea  Confucian culture  inheritance  comparison</t>
  </si>
  <si>
    <t>10</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</si>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</sst>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sz val="10"/>
      <color indexed="8"/>
      <name val="宋体"/>
      <family val="0"/>
    </font>
    <font>
      <sz val="10"/>
      <name val="宋体"/>
      <family val="0"/>
    </font>
    <font>
      <sz val="10"/>
      <name val="Times New Roman"/>
      <family val="1"/>
    </font>
    <font>
      <sz val="10"/>
      <color indexed="10"/>
      <name val="Times New Roman"/>
      <family val="1"/>
    </font>
    <font>
      <sz val="10"/>
      <color indexed="8"/>
      <name val="Times New Roman"/>
      <family val="1"/>
    </font>
    <font>
      <sz val="10"/>
      <color indexed="63"/>
      <name val="Times New Roman"/>
      <family val="1"/>
    </font>
    <font>
      <i/>
      <sz val="10"/>
      <name val="Times New Roman"/>
      <family val="1"/>
    </font>
    <font>
      <sz val="9"/>
      <name val="宋体"/>
      <family val="0"/>
    </font>
    <font>
      <sz val="12"/>
      <name val="宋体"/>
      <family val="0"/>
    </font>
    <font>
      <vertAlign val="subscript"/>
      <sz val="10"/>
      <name val="Times New Roman"/>
      <family val="1"/>
    </font>
    <font>
      <sz val="10"/>
      <name val="Arial"/>
      <family val="2"/>
    </font>
    <font>
      <sz val="10"/>
      <color indexed="8"/>
      <name val="Arial"/>
      <family val="2"/>
    </font>
    <font>
      <sz val="10"/>
      <color indexed="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border>
    <border>
      <left style="thin"/>
      <right style="thin"/>
      <top/>
      <bottom style="thin"/>
    </border>
    <border>
      <left style="thin"/>
      <right/>
      <top style="thin"/>
      <bottom style="thin"/>
    </border>
    <border>
      <left/>
      <right/>
      <top style="thin"/>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9" fillId="0" borderId="0">
      <alignment vertical="center"/>
      <protection/>
    </xf>
    <xf numFmtId="0" fontId="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58">
    <xf numFmtId="0" fontId="0" fillId="0" borderId="0" xfId="0" applyAlignment="1">
      <alignment vertical="center"/>
    </xf>
    <xf numFmtId="49" fontId="1" fillId="0" borderId="0" xfId="0" applyNumberFormat="1" applyFont="1" applyAlignment="1">
      <alignment vertical="center" wrapText="1"/>
    </xf>
    <xf numFmtId="49" fontId="2"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shrinkToFit="1"/>
    </xf>
    <xf numFmtId="49" fontId="3" fillId="0" borderId="10" xfId="0" applyNumberFormat="1" applyFont="1" applyBorder="1" applyAlignment="1">
      <alignment horizontal="center" vertical="center" wrapText="1" shrinkToFit="1"/>
    </xf>
    <xf numFmtId="49" fontId="2" fillId="0" borderId="10" xfId="0" applyNumberFormat="1" applyFont="1" applyBorder="1" applyAlignment="1">
      <alignment horizontal="left" vertical="center" wrapText="1"/>
    </xf>
    <xf numFmtId="49" fontId="2" fillId="0" borderId="10" xfId="0" applyNumberFormat="1" applyFont="1" applyBorder="1" applyAlignment="1">
      <alignment horizontal="left" vertical="center" wrapText="1" shrinkToFit="1"/>
    </xf>
    <xf numFmtId="49" fontId="1" fillId="0" borderId="10" xfId="0" applyNumberFormat="1" applyFont="1" applyBorder="1" applyAlignment="1">
      <alignment horizontal="center" vertical="center" wrapText="1"/>
    </xf>
    <xf numFmtId="49" fontId="4" fillId="0" borderId="10" xfId="0" applyNumberFormat="1" applyFont="1" applyBorder="1" applyAlignment="1">
      <alignment horizontal="left" vertical="center" wrapText="1" shrinkToFit="1"/>
    </xf>
    <xf numFmtId="49" fontId="2"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4" fillId="0" borderId="10" xfId="0" applyNumberFormat="1" applyFont="1" applyFill="1" applyBorder="1" applyAlignment="1">
      <alignment horizontal="left" vertical="center" wrapText="1" shrinkToFit="1"/>
    </xf>
    <xf numFmtId="49" fontId="2" fillId="0" borderId="11"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4" fillId="0" borderId="11" xfId="0" applyNumberFormat="1" applyFont="1" applyBorder="1" applyAlignment="1">
      <alignment horizontal="left" vertical="center" wrapText="1" shrinkToFit="1"/>
    </xf>
    <xf numFmtId="49" fontId="2" fillId="0" borderId="12" xfId="0" applyNumberFormat="1" applyFont="1" applyBorder="1" applyAlignment="1">
      <alignment horizontal="center" vertical="center" wrapText="1" shrinkToFit="1"/>
    </xf>
    <xf numFmtId="49" fontId="1"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shrinkToFit="1"/>
    </xf>
    <xf numFmtId="49" fontId="1" fillId="0" borderId="13"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shrinkToFit="1"/>
    </xf>
    <xf numFmtId="49" fontId="2" fillId="33" borderId="13" xfId="0" applyNumberFormat="1" applyFont="1" applyFill="1" applyBorder="1" applyAlignment="1">
      <alignment horizontal="center" vertical="center" wrapText="1"/>
    </xf>
    <xf numFmtId="49" fontId="2" fillId="0" borderId="10" xfId="0" applyNumberFormat="1" applyFont="1" applyBorder="1" applyAlignment="1">
      <alignment vertical="center" wrapText="1"/>
    </xf>
    <xf numFmtId="49" fontId="3" fillId="0" borderId="10" xfId="0" applyNumberFormat="1" applyFont="1" applyBorder="1" applyAlignment="1">
      <alignment vertical="center" wrapText="1"/>
    </xf>
    <xf numFmtId="49" fontId="2" fillId="0" borderId="10" xfId="0" applyNumberFormat="1" applyFont="1" applyBorder="1" applyAlignment="1">
      <alignment vertical="center" wrapText="1" shrinkToFit="1"/>
    </xf>
    <xf numFmtId="49" fontId="3" fillId="0" borderId="10" xfId="0" applyNumberFormat="1" applyFont="1" applyBorder="1" applyAlignment="1">
      <alignment vertical="center" wrapText="1" shrinkToFit="1"/>
    </xf>
    <xf numFmtId="49" fontId="2" fillId="0" borderId="10" xfId="0" applyNumberFormat="1" applyFont="1" applyFill="1" applyBorder="1" applyAlignment="1">
      <alignment vertical="center" wrapText="1" shrinkToFit="1"/>
    </xf>
    <xf numFmtId="49" fontId="2" fillId="0" borderId="0" xfId="42" applyNumberFormat="1" applyFont="1" applyAlignment="1">
      <alignment horizontal="justify" vertical="center" wrapText="1"/>
      <protection/>
    </xf>
    <xf numFmtId="49" fontId="2" fillId="0" borderId="0" xfId="43" applyNumberFormat="1" applyFont="1" applyAlignment="1">
      <alignment horizontal="justify" vertical="center" wrapText="1"/>
      <protection/>
    </xf>
    <xf numFmtId="49" fontId="5" fillId="0" borderId="0" xfId="44" applyNumberFormat="1" applyFont="1" applyAlignment="1">
      <alignment horizontal="justify" vertical="center" wrapText="1"/>
      <protection/>
    </xf>
    <xf numFmtId="49" fontId="3" fillId="0" borderId="10" xfId="0" applyNumberFormat="1" applyFont="1" applyBorder="1" applyAlignment="1">
      <alignment horizontal="center" vertical="center" wrapText="1" shrinkToFit="1"/>
    </xf>
    <xf numFmtId="49" fontId="2" fillId="0" borderId="10" xfId="47" applyNumberFormat="1" applyFont="1" applyBorder="1" applyAlignment="1">
      <alignment horizontal="justify" vertical="center" wrapText="1"/>
      <protection/>
    </xf>
    <xf numFmtId="49" fontId="3" fillId="0" borderId="10" xfId="48" applyNumberFormat="1" applyFont="1" applyBorder="1" applyAlignment="1">
      <alignment horizontal="justify" vertical="center" wrapText="1"/>
      <protection/>
    </xf>
    <xf numFmtId="49" fontId="2" fillId="0" borderId="10" xfId="45" applyNumberFormat="1" applyFont="1" applyBorder="1" applyAlignment="1">
      <alignment horizontal="justify" vertical="center" wrapText="1"/>
      <protection/>
    </xf>
    <xf numFmtId="49" fontId="1" fillId="0" borderId="10" xfId="46" applyNumberFormat="1" applyFont="1" applyBorder="1" applyAlignment="1">
      <alignment horizontal="justify" vertical="center" wrapText="1"/>
      <protection/>
    </xf>
    <xf numFmtId="49" fontId="1" fillId="0" borderId="10" xfId="0" applyNumberFormat="1" applyFont="1" applyFill="1" applyBorder="1" applyAlignment="1">
      <alignment vertical="center" wrapText="1" shrinkToFit="1"/>
    </xf>
    <xf numFmtId="49" fontId="6" fillId="0" borderId="10" xfId="0" applyNumberFormat="1" applyFont="1" applyFill="1" applyBorder="1" applyAlignment="1">
      <alignment vertical="center" wrapText="1" shrinkToFit="1"/>
    </xf>
    <xf numFmtId="49" fontId="3" fillId="0" borderId="11" xfId="0" applyNumberFormat="1" applyFont="1" applyBorder="1" applyAlignment="1">
      <alignment vertical="center" wrapText="1"/>
    </xf>
    <xf numFmtId="49" fontId="1" fillId="0" borderId="10" xfId="0" applyNumberFormat="1" applyFont="1" applyFill="1" applyBorder="1" applyAlignment="1">
      <alignment vertical="center" wrapText="1"/>
    </xf>
    <xf numFmtId="49" fontId="5" fillId="0" borderId="10" xfId="0" applyNumberFormat="1" applyFont="1" applyBorder="1" applyAlignment="1">
      <alignment vertical="center" wrapText="1"/>
    </xf>
    <xf numFmtId="49" fontId="5" fillId="0" borderId="10" xfId="0" applyNumberFormat="1" applyFont="1" applyBorder="1" applyAlignment="1">
      <alignment horizontal="justify" vertical="center" wrapText="1"/>
    </xf>
    <xf numFmtId="49" fontId="7" fillId="0" borderId="10" xfId="0" applyNumberFormat="1" applyFont="1" applyBorder="1" applyAlignment="1">
      <alignment vertical="center" wrapText="1"/>
    </xf>
    <xf numFmtId="49" fontId="3" fillId="0" borderId="10" xfId="0" applyNumberFormat="1" applyFont="1" applyBorder="1" applyAlignment="1">
      <alignment horizontal="justify" vertical="center" wrapText="1"/>
    </xf>
    <xf numFmtId="49" fontId="1" fillId="0" borderId="10" xfId="0" applyNumberFormat="1" applyFont="1" applyBorder="1" applyAlignment="1">
      <alignment horizontal="justify" vertical="center" wrapText="1"/>
    </xf>
    <xf numFmtId="49" fontId="2" fillId="0" borderId="10" xfId="41" applyNumberFormat="1" applyFont="1" applyBorder="1" applyAlignment="1">
      <alignment horizontal="center" vertical="center" wrapText="1"/>
      <protection/>
    </xf>
    <xf numFmtId="49" fontId="2" fillId="0" borderId="10" xfId="40" applyNumberFormat="1" applyFont="1" applyBorder="1" applyAlignment="1">
      <alignment horizontal="center" vertical="center" wrapText="1"/>
      <protection/>
    </xf>
    <xf numFmtId="49" fontId="2" fillId="0" borderId="10" xfId="40" applyNumberFormat="1" applyFont="1" applyBorder="1" applyAlignment="1">
      <alignment vertical="center" wrapText="1"/>
      <protection/>
    </xf>
    <xf numFmtId="49" fontId="3" fillId="0" borderId="14" xfId="0" applyNumberFormat="1" applyFont="1" applyBorder="1" applyAlignment="1">
      <alignment horizontal="center" vertical="center" wrapText="1" shrinkToFit="1"/>
    </xf>
    <xf numFmtId="49" fontId="2" fillId="0" borderId="14" xfId="40" applyNumberFormat="1" applyFont="1" applyBorder="1" applyAlignment="1">
      <alignment horizontal="center" vertical="center" wrapText="1"/>
      <protection/>
    </xf>
    <xf numFmtId="49" fontId="2" fillId="0" borderId="11" xfId="0" applyNumberFormat="1" applyFont="1" applyBorder="1" applyAlignment="1">
      <alignment horizontal="center" vertical="center" wrapText="1" shrinkToFit="1"/>
    </xf>
    <xf numFmtId="49" fontId="3" fillId="0" borderId="12" xfId="0" applyNumberFormat="1" applyFont="1" applyBorder="1" applyAlignment="1">
      <alignment horizontal="center" vertical="center" wrapText="1" shrinkToFit="1"/>
    </xf>
    <xf numFmtId="49" fontId="1" fillId="0" borderId="15" xfId="0" applyNumberFormat="1" applyFont="1" applyFill="1" applyBorder="1" applyAlignment="1">
      <alignment vertical="center" wrapText="1"/>
    </xf>
    <xf numFmtId="49" fontId="3" fillId="0" borderId="14" xfId="0" applyNumberFormat="1" applyFont="1" applyFill="1" applyBorder="1" applyAlignment="1">
      <alignment horizontal="center" vertical="center" wrapText="1" shrinkToFit="1"/>
    </xf>
    <xf numFmtId="49" fontId="5" fillId="0" borderId="10" xfId="0" applyNumberFormat="1" applyFont="1" applyFill="1" applyBorder="1" applyAlignment="1">
      <alignment vertical="center" wrapText="1"/>
    </xf>
    <xf numFmtId="49" fontId="4" fillId="0" borderId="10" xfId="0" applyNumberFormat="1" applyFont="1" applyFill="1" applyBorder="1" applyAlignment="1" quotePrefix="1">
      <alignment vertical="center" wrapText="1" shrinkToFit="1"/>
    </xf>
    <xf numFmtId="49" fontId="3" fillId="0" borderId="10" xfId="0" applyNumberFormat="1" applyFont="1" applyBorder="1" applyAlignment="1" quotePrefix="1">
      <alignment horizontal="center" vertical="center" wrapText="1" shrinkToFit="1"/>
    </xf>
    <xf numFmtId="49" fontId="2" fillId="0" borderId="10" xfId="40" applyNumberFormat="1" applyFont="1" applyBorder="1" applyAlignment="1" quotePrefix="1">
      <alignment horizontal="center" vertical="center" wrapText="1"/>
      <protection/>
    </xf>
    <xf numFmtId="49" fontId="2" fillId="0" borderId="10" xfId="40" applyNumberFormat="1" applyFont="1" applyBorder="1" applyAlignment="1" quotePrefix="1">
      <alignment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Sheet1" xfId="41"/>
    <cellStyle name="常规_推荐名册不分等次_13" xfId="42"/>
    <cellStyle name="常规_推荐名册不分等次_14" xfId="43"/>
    <cellStyle name="常规_推荐名册不分等次_15" xfId="44"/>
    <cellStyle name="常规_推荐名册不分等次_23" xfId="45"/>
    <cellStyle name="常规_推荐名册不分等次_26" xfId="46"/>
    <cellStyle name="常规_推荐名册不分等次_5" xfId="47"/>
    <cellStyle name="常规_推荐名册不分等次_6"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N81"/>
  <sheetViews>
    <sheetView tabSelected="1" zoomScalePageLayoutView="0" workbookViewId="0" topLeftCell="A1">
      <selection activeCell="A1" sqref="A1"/>
    </sheetView>
  </sheetViews>
  <sheetFormatPr defaultColWidth="9.00390625" defaultRowHeight="13.5"/>
  <cols>
    <col min="1" max="16384" width="9.00390625" style="1" customWidth="1"/>
  </cols>
  <sheetData>
    <row r="1" spans="1:14" ht="60">
      <c r="A1" s="2" t="s">
        <v>0</v>
      </c>
      <c r="B1" s="2" t="s">
        <v>1</v>
      </c>
      <c r="C1" s="2" t="s">
        <v>2</v>
      </c>
      <c r="D1" s="2" t="s">
        <v>3</v>
      </c>
      <c r="E1" s="2" t="s">
        <v>4</v>
      </c>
      <c r="F1" s="2" t="s">
        <v>5</v>
      </c>
      <c r="G1" s="2" t="s">
        <v>6</v>
      </c>
      <c r="H1" s="2" t="s">
        <v>7</v>
      </c>
      <c r="I1" s="2" t="s">
        <v>8</v>
      </c>
      <c r="J1" s="2" t="s">
        <v>9</v>
      </c>
      <c r="K1" s="2" t="s">
        <v>10</v>
      </c>
      <c r="L1" s="2" t="s">
        <v>11</v>
      </c>
      <c r="M1" s="2" t="s">
        <v>12</v>
      </c>
      <c r="N1" s="2" t="s">
        <v>13</v>
      </c>
    </row>
    <row r="2" spans="1:14" ht="89.25">
      <c r="A2" s="3" t="s">
        <v>14</v>
      </c>
      <c r="B2" s="4" t="s">
        <v>15</v>
      </c>
      <c r="C2" s="5" t="s">
        <v>16</v>
      </c>
      <c r="D2" s="4" t="s">
        <v>17</v>
      </c>
      <c r="E2" s="5" t="s">
        <v>18</v>
      </c>
      <c r="F2" s="4" t="s">
        <v>19</v>
      </c>
      <c r="G2" s="5" t="s">
        <v>20</v>
      </c>
      <c r="H2" s="4" t="s">
        <v>21</v>
      </c>
      <c r="I2" s="4" t="s">
        <v>22</v>
      </c>
      <c r="J2" s="4" t="s">
        <v>23</v>
      </c>
      <c r="K2" s="5" t="str">
        <f aca="true" t="shared" si="0" ref="K2:K25">CONCATENATE(B2,"_",F2,"_",H2,"_",G2,"_",N2,".doc")</f>
        <v>生命科学学院_生物科学试验班_瞿超_2010221107100122_21.doc</v>
      </c>
      <c r="L2" s="5" t="s">
        <v>24</v>
      </c>
      <c r="M2" s="5" t="s">
        <v>25</v>
      </c>
      <c r="N2" s="5">
        <v>21</v>
      </c>
    </row>
    <row r="3" spans="1:14" ht="114.75">
      <c r="A3" s="3" t="s">
        <v>26</v>
      </c>
      <c r="B3" s="4" t="s">
        <v>15</v>
      </c>
      <c r="C3" s="5" t="s">
        <v>27</v>
      </c>
      <c r="D3" s="4" t="s">
        <v>28</v>
      </c>
      <c r="E3" s="5" t="s">
        <v>29</v>
      </c>
      <c r="F3" s="4" t="s">
        <v>30</v>
      </c>
      <c r="G3" s="5" t="s">
        <v>31</v>
      </c>
      <c r="H3" s="4" t="s">
        <v>32</v>
      </c>
      <c r="I3" s="4" t="s">
        <v>33</v>
      </c>
      <c r="J3" s="4" t="s">
        <v>34</v>
      </c>
      <c r="K3" s="5" t="str">
        <f t="shared" si="0"/>
        <v>生命科学学院_生物工程_朱宏斌_2010221107100207_13.doc</v>
      </c>
      <c r="L3" s="4" t="s">
        <v>35</v>
      </c>
      <c r="M3" s="5" t="s">
        <v>36</v>
      </c>
      <c r="N3" s="5">
        <v>13</v>
      </c>
    </row>
    <row r="4" spans="1:14" ht="89.25">
      <c r="A4" s="3" t="s">
        <v>37</v>
      </c>
      <c r="B4" s="4" t="s">
        <v>15</v>
      </c>
      <c r="C4" s="5" t="s">
        <v>16</v>
      </c>
      <c r="D4" s="4" t="s">
        <v>17</v>
      </c>
      <c r="E4" s="5" t="s">
        <v>38</v>
      </c>
      <c r="F4" s="4" t="s">
        <v>19</v>
      </c>
      <c r="G4" s="5" t="s">
        <v>39</v>
      </c>
      <c r="H4" s="4" t="s">
        <v>40</v>
      </c>
      <c r="I4" s="4" t="s">
        <v>41</v>
      </c>
      <c r="J4" s="4" t="s">
        <v>42</v>
      </c>
      <c r="K4" s="5" t="str">
        <f t="shared" si="0"/>
        <v>生命科学学院_生物科学试验班_徐婷婷_2010221107100006_20.doc</v>
      </c>
      <c r="L4" s="4" t="s">
        <v>43</v>
      </c>
      <c r="M4" s="5" t="s">
        <v>44</v>
      </c>
      <c r="N4" s="5">
        <v>20</v>
      </c>
    </row>
    <row r="5" spans="1:14" ht="89.25">
      <c r="A5" s="3" t="s">
        <v>45</v>
      </c>
      <c r="B5" s="4" t="s">
        <v>15</v>
      </c>
      <c r="C5" s="5" t="s">
        <v>16</v>
      </c>
      <c r="D5" s="4" t="s">
        <v>17</v>
      </c>
      <c r="E5" s="5" t="s">
        <v>18</v>
      </c>
      <c r="F5" s="4" t="s">
        <v>19</v>
      </c>
      <c r="G5" s="5" t="s">
        <v>46</v>
      </c>
      <c r="H5" s="4" t="s">
        <v>47</v>
      </c>
      <c r="I5" s="4" t="s">
        <v>48</v>
      </c>
      <c r="J5" s="4" t="s">
        <v>49</v>
      </c>
      <c r="K5" s="5" t="str">
        <f t="shared" si="0"/>
        <v>生命科学学院_生物科学试验班_卫晴_2010221107100026_35.doc</v>
      </c>
      <c r="L5" s="4" t="s">
        <v>50</v>
      </c>
      <c r="M5" s="5" t="s">
        <v>51</v>
      </c>
      <c r="N5" s="5">
        <v>35</v>
      </c>
    </row>
    <row r="6" spans="1:14" ht="153">
      <c r="A6" s="3" t="s">
        <v>52</v>
      </c>
      <c r="B6" s="4" t="s">
        <v>15</v>
      </c>
      <c r="C6" s="5" t="s">
        <v>16</v>
      </c>
      <c r="D6" s="4" t="s">
        <v>17</v>
      </c>
      <c r="E6" s="5" t="s">
        <v>38</v>
      </c>
      <c r="F6" s="4" t="s">
        <v>53</v>
      </c>
      <c r="G6" s="5" t="s">
        <v>54</v>
      </c>
      <c r="H6" s="4" t="s">
        <v>55</v>
      </c>
      <c r="I6" s="4" t="s">
        <v>56</v>
      </c>
      <c r="J6" s="4" t="s">
        <v>57</v>
      </c>
      <c r="K6" s="5" t="str">
        <f t="shared" si="0"/>
        <v>生命科学学院_生物科学_杨溢民_2010221107100148_26.doc</v>
      </c>
      <c r="L6" s="4" t="s">
        <v>58</v>
      </c>
      <c r="M6" s="5" t="s">
        <v>59</v>
      </c>
      <c r="N6" s="5">
        <v>26</v>
      </c>
    </row>
    <row r="7" spans="1:14" ht="102">
      <c r="A7" s="3" t="s">
        <v>60</v>
      </c>
      <c r="B7" s="4" t="s">
        <v>15</v>
      </c>
      <c r="C7" s="5" t="s">
        <v>16</v>
      </c>
      <c r="D7" s="4" t="s">
        <v>17</v>
      </c>
      <c r="E7" s="5" t="s">
        <v>61</v>
      </c>
      <c r="F7" s="4" t="s">
        <v>62</v>
      </c>
      <c r="G7" s="5" t="s">
        <v>63</v>
      </c>
      <c r="H7" s="4" t="s">
        <v>64</v>
      </c>
      <c r="I7" s="4" t="s">
        <v>65</v>
      </c>
      <c r="J7" s="4" t="s">
        <v>66</v>
      </c>
      <c r="K7" s="5" t="str">
        <f t="shared" si="0"/>
        <v>生命科学学院_生物技术_习玉峰_2010221107100057_17.doc</v>
      </c>
      <c r="L7" s="4" t="s">
        <v>67</v>
      </c>
      <c r="M7" s="5" t="s">
        <v>68</v>
      </c>
      <c r="N7" s="5">
        <v>17</v>
      </c>
    </row>
    <row r="8" spans="1:14" ht="178.5">
      <c r="A8" s="3" t="s">
        <v>69</v>
      </c>
      <c r="B8" s="4" t="s">
        <v>15</v>
      </c>
      <c r="C8" s="5" t="s">
        <v>16</v>
      </c>
      <c r="D8" s="4" t="s">
        <v>17</v>
      </c>
      <c r="E8" s="5" t="s">
        <v>61</v>
      </c>
      <c r="F8" s="4" t="s">
        <v>62</v>
      </c>
      <c r="G8" s="5" t="s">
        <v>70</v>
      </c>
      <c r="H8" s="4" t="s">
        <v>71</v>
      </c>
      <c r="I8" s="4" t="s">
        <v>72</v>
      </c>
      <c r="J8" s="5" t="s">
        <v>73</v>
      </c>
      <c r="K8" s="5" t="str">
        <f t="shared" si="0"/>
        <v>生命科学学院_生物技术_胡武阳_2010221107100146_17.doc</v>
      </c>
      <c r="L8" s="4" t="s">
        <v>74</v>
      </c>
      <c r="M8" s="5" t="s">
        <v>75</v>
      </c>
      <c r="N8" s="5">
        <v>17</v>
      </c>
    </row>
    <row r="9" spans="1:14" ht="127.5">
      <c r="A9" s="3" t="s">
        <v>629</v>
      </c>
      <c r="B9" s="4" t="s">
        <v>76</v>
      </c>
      <c r="C9" s="5" t="s">
        <v>77</v>
      </c>
      <c r="D9" s="4" t="s">
        <v>78</v>
      </c>
      <c r="E9" s="5" t="s">
        <v>79</v>
      </c>
      <c r="F9" s="4" t="s">
        <v>80</v>
      </c>
      <c r="G9" s="5" t="s">
        <v>81</v>
      </c>
      <c r="H9" s="4" t="s">
        <v>82</v>
      </c>
      <c r="I9" s="4" t="s">
        <v>83</v>
      </c>
      <c r="J9" s="4" t="s">
        <v>84</v>
      </c>
      <c r="K9" s="5" t="str">
        <f t="shared" si="0"/>
        <v>材料科学与工程_材料化学_唐世旭 _2010221113100051  _19.doc</v>
      </c>
      <c r="L9" s="4" t="s">
        <v>85</v>
      </c>
      <c r="M9" s="5" t="s">
        <v>86</v>
      </c>
      <c r="N9" s="5">
        <v>19</v>
      </c>
    </row>
    <row r="10" spans="1:14" ht="127.5">
      <c r="A10" s="3" t="s">
        <v>641</v>
      </c>
      <c r="B10" s="4" t="s">
        <v>76</v>
      </c>
      <c r="C10" s="5" t="s">
        <v>77</v>
      </c>
      <c r="D10" s="4" t="s">
        <v>78</v>
      </c>
      <c r="E10" s="5" t="s">
        <v>87</v>
      </c>
      <c r="F10" s="4" t="s">
        <v>88</v>
      </c>
      <c r="G10" s="5" t="s">
        <v>89</v>
      </c>
      <c r="H10" s="4" t="s">
        <v>90</v>
      </c>
      <c r="I10" s="4" t="s">
        <v>91</v>
      </c>
      <c r="J10" s="4" t="s">
        <v>92</v>
      </c>
      <c r="K10" s="5" t="str">
        <f t="shared" si="0"/>
        <v>材料科学与工程_材料物理_文耀_2010221113100186_29.doc</v>
      </c>
      <c r="L10" s="4" t="s">
        <v>93</v>
      </c>
      <c r="M10" s="5" t="s">
        <v>94</v>
      </c>
      <c r="N10" s="5">
        <v>29</v>
      </c>
    </row>
    <row r="11" spans="1:14" ht="89.25">
      <c r="A11" s="3" t="s">
        <v>698</v>
      </c>
      <c r="B11" s="4" t="s">
        <v>76</v>
      </c>
      <c r="C11" s="5" t="s">
        <v>77</v>
      </c>
      <c r="D11" s="4" t="s">
        <v>78</v>
      </c>
      <c r="E11" s="5" t="s">
        <v>95</v>
      </c>
      <c r="F11" s="4" t="s">
        <v>96</v>
      </c>
      <c r="G11" s="5" t="s">
        <v>97</v>
      </c>
      <c r="H11" s="4" t="s">
        <v>98</v>
      </c>
      <c r="I11" s="4" t="s">
        <v>99</v>
      </c>
      <c r="J11" s="27" t="s">
        <v>100</v>
      </c>
      <c r="K11" s="5" t="str">
        <f t="shared" si="0"/>
        <v>材料科学与工程_高分子材料与工程_方华攀_2010221113100067_34.doc</v>
      </c>
      <c r="L11" s="28" t="s">
        <v>101</v>
      </c>
      <c r="M11" s="29" t="s">
        <v>102</v>
      </c>
      <c r="N11" s="5">
        <v>34</v>
      </c>
    </row>
    <row r="12" spans="1:14" ht="89.25">
      <c r="A12" s="3" t="s">
        <v>219</v>
      </c>
      <c r="B12" s="4" t="s">
        <v>76</v>
      </c>
      <c r="C12" s="5" t="s">
        <v>77</v>
      </c>
      <c r="D12" s="4" t="s">
        <v>78</v>
      </c>
      <c r="E12" s="5" t="s">
        <v>95</v>
      </c>
      <c r="F12" s="4" t="s">
        <v>96</v>
      </c>
      <c r="G12" s="5" t="s">
        <v>103</v>
      </c>
      <c r="H12" s="4" t="s">
        <v>104</v>
      </c>
      <c r="I12" s="4" t="s">
        <v>105</v>
      </c>
      <c r="J12" s="4" t="s">
        <v>106</v>
      </c>
      <c r="K12" s="5" t="str">
        <f t="shared" si="0"/>
        <v>材料科学与工程_高分子材料与工程_邹庆智_2010221116120014_24.doc</v>
      </c>
      <c r="L12" s="4" t="s">
        <v>107</v>
      </c>
      <c r="M12" s="5" t="s">
        <v>108</v>
      </c>
      <c r="N12" s="5">
        <v>24</v>
      </c>
    </row>
    <row r="13" spans="1:14" ht="153">
      <c r="A13" s="3" t="s">
        <v>699</v>
      </c>
      <c r="B13" s="4" t="s">
        <v>76</v>
      </c>
      <c r="C13" s="5" t="s">
        <v>77</v>
      </c>
      <c r="D13" s="4" t="s">
        <v>78</v>
      </c>
      <c r="E13" s="5" t="s">
        <v>109</v>
      </c>
      <c r="F13" s="4" t="s">
        <v>110</v>
      </c>
      <c r="G13" s="5" t="s">
        <v>111</v>
      </c>
      <c r="H13" s="4" t="s">
        <v>112</v>
      </c>
      <c r="I13" s="4" t="s">
        <v>113</v>
      </c>
      <c r="J13" s="4" t="s">
        <v>114</v>
      </c>
      <c r="K13" s="5" t="str">
        <f t="shared" si="0"/>
        <v>材料科学与工程_无机非金属材料_卞周宏_2010221113100038_31.doc</v>
      </c>
      <c r="L13" s="4" t="s">
        <v>115</v>
      </c>
      <c r="M13" s="5" t="s">
        <v>116</v>
      </c>
      <c r="N13" s="5">
        <v>31</v>
      </c>
    </row>
    <row r="14" spans="1:14" ht="89.25">
      <c r="A14" s="3" t="s">
        <v>700</v>
      </c>
      <c r="B14" s="4" t="s">
        <v>117</v>
      </c>
      <c r="C14" s="5" t="s">
        <v>118</v>
      </c>
      <c r="D14" s="4" t="s">
        <v>119</v>
      </c>
      <c r="E14" s="5" t="s">
        <v>120</v>
      </c>
      <c r="F14" s="4" t="s">
        <v>121</v>
      </c>
      <c r="G14" s="5" t="s">
        <v>122</v>
      </c>
      <c r="H14" s="4" t="s">
        <v>123</v>
      </c>
      <c r="I14" s="4" t="s">
        <v>124</v>
      </c>
      <c r="J14" s="4" t="s">
        <v>125</v>
      </c>
      <c r="K14" s="5" t="str">
        <f t="shared" si="0"/>
        <v>化学化工学院_化学工程与工艺_张雅琴_2010221106300042_17.doc</v>
      </c>
      <c r="L14" s="4" t="s">
        <v>126</v>
      </c>
      <c r="M14" s="5" t="s">
        <v>127</v>
      </c>
      <c r="N14" s="5">
        <v>17</v>
      </c>
    </row>
    <row r="15" spans="1:14" ht="114.75">
      <c r="A15" s="3" t="s">
        <v>701</v>
      </c>
      <c r="B15" s="5" t="s">
        <v>117</v>
      </c>
      <c r="C15" s="5" t="s">
        <v>128</v>
      </c>
      <c r="D15" s="5" t="s">
        <v>129</v>
      </c>
      <c r="E15" s="5" t="s">
        <v>130</v>
      </c>
      <c r="F15" s="5" t="s">
        <v>131</v>
      </c>
      <c r="G15" s="5" t="s">
        <v>132</v>
      </c>
      <c r="H15" s="5" t="s">
        <v>133</v>
      </c>
      <c r="I15" s="5" t="s">
        <v>134</v>
      </c>
      <c r="J15" s="5" t="s">
        <v>135</v>
      </c>
      <c r="K15" s="5" t="str">
        <f t="shared" si="0"/>
        <v>化学化工学院_应用化学_魏振_2010221106200022_27.doc</v>
      </c>
      <c r="L15" s="5" t="s">
        <v>136</v>
      </c>
      <c r="M15" s="5" t="s">
        <v>137</v>
      </c>
      <c r="N15" s="5">
        <v>27</v>
      </c>
    </row>
    <row r="16" spans="1:14" ht="102">
      <c r="A16" s="3" t="s">
        <v>702</v>
      </c>
      <c r="B16" s="5" t="s">
        <v>117</v>
      </c>
      <c r="C16" s="5" t="s">
        <v>138</v>
      </c>
      <c r="D16" s="5" t="s">
        <v>129</v>
      </c>
      <c r="E16" s="5" t="s">
        <v>139</v>
      </c>
      <c r="F16" s="5" t="s">
        <v>140</v>
      </c>
      <c r="G16" s="5" t="s">
        <v>141</v>
      </c>
      <c r="H16" s="5" t="s">
        <v>142</v>
      </c>
      <c r="I16" s="5" t="s">
        <v>143</v>
      </c>
      <c r="J16" s="5" t="s">
        <v>144</v>
      </c>
      <c r="K16" s="5" t="str">
        <f t="shared" si="0"/>
        <v>化学化工学院_化学生物学_陈剑杰_2010221106200098_9.doc</v>
      </c>
      <c r="L16" s="5" t="s">
        <v>145</v>
      </c>
      <c r="M16" s="5" t="s">
        <v>146</v>
      </c>
      <c r="N16" s="5">
        <v>9</v>
      </c>
    </row>
    <row r="17" spans="1:14" ht="140.25">
      <c r="A17" s="3" t="s">
        <v>703</v>
      </c>
      <c r="B17" s="4" t="s">
        <v>147</v>
      </c>
      <c r="C17" s="5" t="s">
        <v>148</v>
      </c>
      <c r="D17" s="6" t="s">
        <v>149</v>
      </c>
      <c r="E17" s="5" t="s">
        <v>150</v>
      </c>
      <c r="F17" s="4" t="s">
        <v>151</v>
      </c>
      <c r="G17" s="5" t="s">
        <v>152</v>
      </c>
      <c r="H17" s="4" t="s">
        <v>153</v>
      </c>
      <c r="I17" s="4" t="s">
        <v>154</v>
      </c>
      <c r="J17" s="5" t="s">
        <v>155</v>
      </c>
      <c r="K17" s="5" t="str">
        <f t="shared" si="0"/>
        <v>计算机与信息工程学院_计算机科学与技术_何璐璐_2010221104210033_37.doc</v>
      </c>
      <c r="L17" s="5" t="s">
        <v>156</v>
      </c>
      <c r="M17" s="5" t="s">
        <v>157</v>
      </c>
      <c r="N17" s="5">
        <v>37</v>
      </c>
    </row>
    <row r="18" spans="1:14" ht="165.75">
      <c r="A18" s="3" t="s">
        <v>704</v>
      </c>
      <c r="B18" s="4" t="s">
        <v>147</v>
      </c>
      <c r="C18" s="5" t="s">
        <v>148</v>
      </c>
      <c r="D18" s="7" t="s">
        <v>149</v>
      </c>
      <c r="E18" s="5" t="s">
        <v>150</v>
      </c>
      <c r="F18" s="4" t="s">
        <v>151</v>
      </c>
      <c r="G18" s="5" t="s">
        <v>158</v>
      </c>
      <c r="H18" s="4" t="s">
        <v>159</v>
      </c>
      <c r="I18" s="4" t="s">
        <v>160</v>
      </c>
      <c r="J18" s="5" t="s">
        <v>161</v>
      </c>
      <c r="K18" s="5" t="str">
        <f t="shared" si="0"/>
        <v>计算机与信息工程学院_计算机科学与技术_李宇_2010221104210095_34.doc</v>
      </c>
      <c r="L18" s="4" t="s">
        <v>162</v>
      </c>
      <c r="M18" s="5" t="s">
        <v>163</v>
      </c>
      <c r="N18" s="5" t="s">
        <v>164</v>
      </c>
    </row>
    <row r="19" spans="1:14" ht="76.5">
      <c r="A19" s="3" t="s">
        <v>705</v>
      </c>
      <c r="B19" s="5" t="s">
        <v>165</v>
      </c>
      <c r="C19" s="5" t="s">
        <v>166</v>
      </c>
      <c r="D19" s="5" t="s">
        <v>167</v>
      </c>
      <c r="E19" s="5" t="s">
        <v>168</v>
      </c>
      <c r="F19" s="4" t="s">
        <v>169</v>
      </c>
      <c r="G19" s="5" t="s">
        <v>170</v>
      </c>
      <c r="H19" s="4" t="s">
        <v>171</v>
      </c>
      <c r="I19" s="4" t="s">
        <v>172</v>
      </c>
      <c r="J19" s="4" t="s">
        <v>173</v>
      </c>
      <c r="K19" s="5" t="str">
        <f t="shared" si="0"/>
        <v>教育学院_教育技术学_付薇_2010221111120036_24.doc</v>
      </c>
      <c r="L19" s="4" t="s">
        <v>174</v>
      </c>
      <c r="M19" s="30" t="s">
        <v>175</v>
      </c>
      <c r="N19" s="5">
        <v>24</v>
      </c>
    </row>
    <row r="20" spans="1:14" ht="89.25">
      <c r="A20" s="3" t="s">
        <v>706</v>
      </c>
      <c r="B20" s="4" t="s">
        <v>165</v>
      </c>
      <c r="C20" s="4" t="s">
        <v>176</v>
      </c>
      <c r="D20" s="4" t="s">
        <v>177</v>
      </c>
      <c r="E20" s="4" t="s">
        <v>178</v>
      </c>
      <c r="F20" s="4" t="s">
        <v>179</v>
      </c>
      <c r="G20" s="4" t="s">
        <v>180</v>
      </c>
      <c r="H20" s="4" t="s">
        <v>181</v>
      </c>
      <c r="I20" s="4" t="s">
        <v>182</v>
      </c>
      <c r="J20" s="4" t="s">
        <v>183</v>
      </c>
      <c r="K20" s="4" t="str">
        <f t="shared" si="0"/>
        <v>教育学院_心理学_陈瑞雨_2010221111210010_13.doc</v>
      </c>
      <c r="L20" s="4" t="s">
        <v>184</v>
      </c>
      <c r="M20" s="30" t="s">
        <v>185</v>
      </c>
      <c r="N20" s="4">
        <v>13</v>
      </c>
    </row>
    <row r="21" spans="1:14" ht="89.25">
      <c r="A21" s="3" t="s">
        <v>707</v>
      </c>
      <c r="B21" s="4" t="s">
        <v>186</v>
      </c>
      <c r="C21" s="5" t="s">
        <v>187</v>
      </c>
      <c r="D21" s="4" t="s">
        <v>188</v>
      </c>
      <c r="E21" s="5" t="s">
        <v>189</v>
      </c>
      <c r="F21" s="4" t="s">
        <v>190</v>
      </c>
      <c r="G21" s="5" t="s">
        <v>191</v>
      </c>
      <c r="H21" s="4" t="s">
        <v>192</v>
      </c>
      <c r="I21" s="4" t="s">
        <v>193</v>
      </c>
      <c r="J21" s="4" t="s">
        <v>194</v>
      </c>
      <c r="K21" s="5" t="str">
        <f t="shared" si="0"/>
        <v>历史文化学院_历史学_查献展_2010221110110024_13.doc</v>
      </c>
      <c r="L21" s="4" t="s">
        <v>195</v>
      </c>
      <c r="M21" s="5" t="s">
        <v>196</v>
      </c>
      <c r="N21" s="5">
        <v>13</v>
      </c>
    </row>
    <row r="22" spans="1:14" ht="102">
      <c r="A22" s="3" t="s">
        <v>708</v>
      </c>
      <c r="B22" s="4" t="s">
        <v>186</v>
      </c>
      <c r="C22" s="5" t="s">
        <v>187</v>
      </c>
      <c r="D22" s="4" t="s">
        <v>188</v>
      </c>
      <c r="E22" s="5" t="s">
        <v>189</v>
      </c>
      <c r="F22" s="4" t="s">
        <v>190</v>
      </c>
      <c r="G22" s="5" t="s">
        <v>197</v>
      </c>
      <c r="H22" s="4" t="s">
        <v>198</v>
      </c>
      <c r="I22" s="4" t="s">
        <v>199</v>
      </c>
      <c r="J22" s="4" t="s">
        <v>200</v>
      </c>
      <c r="K22" s="5" t="str">
        <f t="shared" si="0"/>
        <v>历史文化学院_历史学_周梦娜_2010221110110016_15.doc</v>
      </c>
      <c r="L22" s="4" t="s">
        <v>201</v>
      </c>
      <c r="M22" s="5" t="s">
        <v>202</v>
      </c>
      <c r="N22" s="5">
        <v>15</v>
      </c>
    </row>
    <row r="23" spans="1:14" ht="102">
      <c r="A23" s="3" t="s">
        <v>709</v>
      </c>
      <c r="B23" s="4" t="s">
        <v>186</v>
      </c>
      <c r="C23" s="5" t="s">
        <v>203</v>
      </c>
      <c r="D23" s="4" t="s">
        <v>204</v>
      </c>
      <c r="E23" s="5" t="s">
        <v>205</v>
      </c>
      <c r="F23" s="4" t="s">
        <v>206</v>
      </c>
      <c r="G23" s="5" t="s">
        <v>207</v>
      </c>
      <c r="H23" s="4" t="s">
        <v>208</v>
      </c>
      <c r="I23" s="4" t="s">
        <v>209</v>
      </c>
      <c r="J23" s="4" t="s">
        <v>210</v>
      </c>
      <c r="K23" s="5" t="str">
        <f t="shared" si="0"/>
        <v>历史文化学院_国际事务与国际关系_邓居首_2010221110410023_23.doc</v>
      </c>
      <c r="L23" s="4" t="s">
        <v>211</v>
      </c>
      <c r="M23" s="5" t="s">
        <v>212</v>
      </c>
      <c r="N23" s="5">
        <v>23</v>
      </c>
    </row>
    <row r="24" spans="1:14" ht="102">
      <c r="A24" s="3" t="s">
        <v>710</v>
      </c>
      <c r="B24" s="4" t="s">
        <v>186</v>
      </c>
      <c r="C24" s="5" t="s">
        <v>203</v>
      </c>
      <c r="D24" s="4" t="s">
        <v>204</v>
      </c>
      <c r="E24" s="5" t="s">
        <v>205</v>
      </c>
      <c r="F24" s="4" t="s">
        <v>206</v>
      </c>
      <c r="G24" s="5" t="s">
        <v>213</v>
      </c>
      <c r="H24" s="4" t="s">
        <v>214</v>
      </c>
      <c r="I24" s="4" t="s">
        <v>215</v>
      </c>
      <c r="J24" s="4" t="s">
        <v>216</v>
      </c>
      <c r="K24" s="5" t="str">
        <f t="shared" si="0"/>
        <v>历史文化学院_国际事务与国际关系_刘晓晓_2010221110410051_25.doc</v>
      </c>
      <c r="L24" s="4" t="s">
        <v>217</v>
      </c>
      <c r="M24" s="5" t="s">
        <v>218</v>
      </c>
      <c r="N24" s="5">
        <v>25</v>
      </c>
    </row>
    <row r="25" spans="1:14" ht="102">
      <c r="A25" s="3" t="s">
        <v>711</v>
      </c>
      <c r="B25" s="4" t="s">
        <v>186</v>
      </c>
      <c r="C25" s="5" t="s">
        <v>220</v>
      </c>
      <c r="D25" s="4" t="s">
        <v>221</v>
      </c>
      <c r="E25" s="5" t="s">
        <v>222</v>
      </c>
      <c r="F25" s="4" t="s">
        <v>223</v>
      </c>
      <c r="G25" s="5" t="s">
        <v>224</v>
      </c>
      <c r="H25" s="4" t="s">
        <v>225</v>
      </c>
      <c r="I25" s="4" t="s">
        <v>226</v>
      </c>
      <c r="J25" s="4" t="s">
        <v>227</v>
      </c>
      <c r="K25" s="5" t="str">
        <f t="shared" si="0"/>
        <v>历史文化学院_档案学_马继萍_2010221110310043_16.doc</v>
      </c>
      <c r="L25" s="4" t="s">
        <v>228</v>
      </c>
      <c r="M25" s="5" t="s">
        <v>229</v>
      </c>
      <c r="N25" s="5">
        <v>16</v>
      </c>
    </row>
    <row r="26" spans="1:14" ht="102">
      <c r="A26" s="3" t="s">
        <v>712</v>
      </c>
      <c r="B26" s="4" t="s">
        <v>230</v>
      </c>
      <c r="C26" s="5" t="s">
        <v>231</v>
      </c>
      <c r="D26" s="4" t="s">
        <v>232</v>
      </c>
      <c r="E26" s="5" t="s">
        <v>233</v>
      </c>
      <c r="F26" s="4" t="s">
        <v>234</v>
      </c>
      <c r="G26" s="5" t="s">
        <v>235</v>
      </c>
      <c r="H26" s="4" t="s">
        <v>236</v>
      </c>
      <c r="I26" s="4" t="s">
        <v>237</v>
      </c>
      <c r="J26" s="4" t="s">
        <v>238</v>
      </c>
      <c r="K26" s="5" t="s">
        <v>239</v>
      </c>
      <c r="L26" s="31" t="s">
        <v>240</v>
      </c>
      <c r="M26" s="32" t="s">
        <v>241</v>
      </c>
      <c r="N26" s="5">
        <v>22</v>
      </c>
    </row>
    <row r="27" spans="1:14" ht="63.75">
      <c r="A27" s="3" t="s">
        <v>713</v>
      </c>
      <c r="B27" s="4" t="s">
        <v>230</v>
      </c>
      <c r="C27" s="5" t="s">
        <v>231</v>
      </c>
      <c r="D27" s="4" t="s">
        <v>232</v>
      </c>
      <c r="E27" s="5" t="s">
        <v>233</v>
      </c>
      <c r="F27" s="4" t="s">
        <v>234</v>
      </c>
      <c r="G27" s="5" t="s">
        <v>242</v>
      </c>
      <c r="H27" s="4" t="s">
        <v>243</v>
      </c>
      <c r="I27" s="4" t="s">
        <v>244</v>
      </c>
      <c r="J27" s="4" t="s">
        <v>245</v>
      </c>
      <c r="K27" s="5" t="s">
        <v>246</v>
      </c>
      <c r="L27" s="33" t="s">
        <v>247</v>
      </c>
      <c r="M27" s="32" t="s">
        <v>248</v>
      </c>
      <c r="N27" s="5">
        <v>17</v>
      </c>
    </row>
    <row r="28" spans="1:14" ht="76.5">
      <c r="A28" s="3" t="s">
        <v>714</v>
      </c>
      <c r="B28" s="4" t="s">
        <v>230</v>
      </c>
      <c r="C28" s="5" t="s">
        <v>231</v>
      </c>
      <c r="D28" s="4" t="s">
        <v>232</v>
      </c>
      <c r="E28" s="5" t="s">
        <v>233</v>
      </c>
      <c r="F28" s="4" t="s">
        <v>234</v>
      </c>
      <c r="G28" s="5" t="s">
        <v>249</v>
      </c>
      <c r="H28" s="4" t="s">
        <v>250</v>
      </c>
      <c r="I28" s="4" t="s">
        <v>251</v>
      </c>
      <c r="J28" s="4" t="s">
        <v>252</v>
      </c>
      <c r="K28" s="5" t="s">
        <v>253</v>
      </c>
      <c r="L28" s="34" t="s">
        <v>254</v>
      </c>
      <c r="M28" s="32" t="s">
        <v>255</v>
      </c>
      <c r="N28" s="5">
        <v>31</v>
      </c>
    </row>
    <row r="29" spans="1:14" ht="102">
      <c r="A29" s="3" t="s">
        <v>715</v>
      </c>
      <c r="B29" s="4" t="s">
        <v>256</v>
      </c>
      <c r="C29" s="5" t="s">
        <v>257</v>
      </c>
      <c r="D29" s="4" t="s">
        <v>258</v>
      </c>
      <c r="E29" s="5" t="s">
        <v>259</v>
      </c>
      <c r="F29" s="4" t="s">
        <v>260</v>
      </c>
      <c r="G29" s="54" t="s">
        <v>261</v>
      </c>
      <c r="H29" s="4" t="s">
        <v>262</v>
      </c>
      <c r="I29" s="4" t="s">
        <v>263</v>
      </c>
      <c r="J29" s="10" t="s">
        <v>264</v>
      </c>
      <c r="K29" s="5" t="s">
        <v>265</v>
      </c>
      <c r="L29" s="35" t="s">
        <v>266</v>
      </c>
      <c r="M29" s="36" t="s">
        <v>267</v>
      </c>
      <c r="N29" s="5">
        <v>15</v>
      </c>
    </row>
    <row r="30" spans="1:14" ht="76.5">
      <c r="A30" s="3" t="s">
        <v>716</v>
      </c>
      <c r="B30" s="4" t="s">
        <v>256</v>
      </c>
      <c r="C30" s="5" t="s">
        <v>257</v>
      </c>
      <c r="D30" s="4" t="s">
        <v>258</v>
      </c>
      <c r="E30" s="5" t="s">
        <v>259</v>
      </c>
      <c r="F30" s="4" t="s">
        <v>260</v>
      </c>
      <c r="G30" s="9" t="s">
        <v>268</v>
      </c>
      <c r="H30" s="4" t="s">
        <v>269</v>
      </c>
      <c r="I30" s="4" t="s">
        <v>270</v>
      </c>
      <c r="J30" s="10" t="s">
        <v>271</v>
      </c>
      <c r="K30" s="5" t="s">
        <v>272</v>
      </c>
      <c r="L30" s="4" t="s">
        <v>273</v>
      </c>
      <c r="M30" s="11" t="s">
        <v>274</v>
      </c>
      <c r="N30" s="5">
        <v>14</v>
      </c>
    </row>
    <row r="31" spans="1:14" ht="76.5">
      <c r="A31" s="3" t="s">
        <v>717</v>
      </c>
      <c r="B31" s="10" t="s">
        <v>256</v>
      </c>
      <c r="C31" s="11" t="s">
        <v>257</v>
      </c>
      <c r="D31" s="10" t="s">
        <v>258</v>
      </c>
      <c r="E31" s="11" t="s">
        <v>259</v>
      </c>
      <c r="F31" s="10" t="s">
        <v>260</v>
      </c>
      <c r="G31" s="54" t="s">
        <v>275</v>
      </c>
      <c r="H31" s="10" t="s">
        <v>276</v>
      </c>
      <c r="I31" s="10" t="s">
        <v>277</v>
      </c>
      <c r="J31" s="10" t="s">
        <v>278</v>
      </c>
      <c r="K31" s="11" t="s">
        <v>279</v>
      </c>
      <c r="L31" s="10" t="s">
        <v>280</v>
      </c>
      <c r="M31" s="11" t="s">
        <v>281</v>
      </c>
      <c r="N31" s="11">
        <v>12</v>
      </c>
    </row>
    <row r="32" spans="1:14" ht="178.5">
      <c r="A32" s="3" t="s">
        <v>718</v>
      </c>
      <c r="B32" s="10" t="s">
        <v>256</v>
      </c>
      <c r="C32" s="11" t="s">
        <v>257</v>
      </c>
      <c r="D32" s="10" t="s">
        <v>258</v>
      </c>
      <c r="E32" s="11" t="s">
        <v>259</v>
      </c>
      <c r="F32" s="10" t="s">
        <v>282</v>
      </c>
      <c r="G32" s="9">
        <v>2010221112110070</v>
      </c>
      <c r="H32" s="10" t="s">
        <v>283</v>
      </c>
      <c r="I32" s="10" t="s">
        <v>284</v>
      </c>
      <c r="J32" s="10" t="s">
        <v>285</v>
      </c>
      <c r="K32" s="11" t="s">
        <v>286</v>
      </c>
      <c r="L32" s="4" t="s">
        <v>287</v>
      </c>
      <c r="M32" s="11" t="s">
        <v>288</v>
      </c>
      <c r="N32" s="11">
        <v>14</v>
      </c>
    </row>
    <row r="33" spans="1:14" ht="102">
      <c r="A33" s="3" t="s">
        <v>719</v>
      </c>
      <c r="B33" s="10" t="s">
        <v>256</v>
      </c>
      <c r="C33" s="11" t="s">
        <v>257</v>
      </c>
      <c r="D33" s="10" t="s">
        <v>258</v>
      </c>
      <c r="E33" s="11" t="s">
        <v>259</v>
      </c>
      <c r="F33" s="10" t="s">
        <v>282</v>
      </c>
      <c r="G33" s="12" t="s">
        <v>289</v>
      </c>
      <c r="H33" s="10" t="s">
        <v>290</v>
      </c>
      <c r="I33" s="10" t="s">
        <v>291</v>
      </c>
      <c r="J33" s="10" t="s">
        <v>292</v>
      </c>
      <c r="K33" s="11" t="s">
        <v>293</v>
      </c>
      <c r="L33" s="10" t="s">
        <v>294</v>
      </c>
      <c r="M33" s="11" t="s">
        <v>295</v>
      </c>
      <c r="N33" s="11">
        <v>22</v>
      </c>
    </row>
    <row r="34" spans="1:14" ht="76.5">
      <c r="A34" s="3" t="s">
        <v>720</v>
      </c>
      <c r="B34" s="4" t="s">
        <v>256</v>
      </c>
      <c r="C34" s="5" t="s">
        <v>296</v>
      </c>
      <c r="D34" s="4" t="s">
        <v>297</v>
      </c>
      <c r="E34" s="5" t="s">
        <v>298</v>
      </c>
      <c r="F34" s="4" t="s">
        <v>299</v>
      </c>
      <c r="G34" s="9" t="s">
        <v>300</v>
      </c>
      <c r="H34" s="4" t="s">
        <v>301</v>
      </c>
      <c r="I34" s="4" t="s">
        <v>302</v>
      </c>
      <c r="J34" s="5" t="s">
        <v>303</v>
      </c>
      <c r="K34" s="5" t="s">
        <v>304</v>
      </c>
      <c r="L34" s="5" t="s">
        <v>305</v>
      </c>
      <c r="M34" s="5" t="s">
        <v>306</v>
      </c>
      <c r="N34" s="5">
        <v>13</v>
      </c>
    </row>
    <row r="35" spans="1:14" ht="89.25">
      <c r="A35" s="3" t="s">
        <v>164</v>
      </c>
      <c r="B35" s="4" t="s">
        <v>256</v>
      </c>
      <c r="C35" s="5" t="s">
        <v>257</v>
      </c>
      <c r="D35" s="4" t="s">
        <v>258</v>
      </c>
      <c r="E35" s="5" t="s">
        <v>307</v>
      </c>
      <c r="F35" s="4" t="s">
        <v>308</v>
      </c>
      <c r="G35" s="9" t="s">
        <v>309</v>
      </c>
      <c r="H35" s="4" t="s">
        <v>310</v>
      </c>
      <c r="I35" s="4" t="s">
        <v>311</v>
      </c>
      <c r="J35" s="4" t="s">
        <v>312</v>
      </c>
      <c r="K35" s="5" t="s">
        <v>313</v>
      </c>
      <c r="L35" s="4" t="s">
        <v>314</v>
      </c>
      <c r="M35" s="23" t="s">
        <v>315</v>
      </c>
      <c r="N35" s="5">
        <v>30</v>
      </c>
    </row>
    <row r="36" spans="1:14" ht="76.5">
      <c r="A36" s="3" t="s">
        <v>721</v>
      </c>
      <c r="B36" s="13" t="s">
        <v>256</v>
      </c>
      <c r="C36" s="14" t="s">
        <v>257</v>
      </c>
      <c r="D36" s="13" t="s">
        <v>258</v>
      </c>
      <c r="E36" s="14" t="s">
        <v>307</v>
      </c>
      <c r="F36" s="13" t="s">
        <v>308</v>
      </c>
      <c r="G36" s="15" t="s">
        <v>316</v>
      </c>
      <c r="H36" s="13" t="s">
        <v>317</v>
      </c>
      <c r="I36" s="13" t="s">
        <v>318</v>
      </c>
      <c r="J36" s="13" t="s">
        <v>319</v>
      </c>
      <c r="K36" s="14" t="s">
        <v>320</v>
      </c>
      <c r="L36" s="13" t="s">
        <v>321</v>
      </c>
      <c r="M36" s="37" t="s">
        <v>322</v>
      </c>
      <c r="N36" s="14">
        <v>14</v>
      </c>
    </row>
    <row r="37" spans="1:14" ht="114.75">
      <c r="A37" s="3" t="s">
        <v>722</v>
      </c>
      <c r="B37" s="16" t="s">
        <v>256</v>
      </c>
      <c r="C37" s="17">
        <v>1201</v>
      </c>
      <c r="D37" s="10" t="s">
        <v>323</v>
      </c>
      <c r="E37" s="11" t="s">
        <v>324</v>
      </c>
      <c r="F37" s="10" t="s">
        <v>325</v>
      </c>
      <c r="G37" s="18" t="s">
        <v>326</v>
      </c>
      <c r="H37" s="10" t="s">
        <v>327</v>
      </c>
      <c r="I37" s="10" t="s">
        <v>328</v>
      </c>
      <c r="J37" s="4" t="s">
        <v>329</v>
      </c>
      <c r="K37" s="11" t="s">
        <v>330</v>
      </c>
      <c r="L37" s="10" t="s">
        <v>331</v>
      </c>
      <c r="M37" s="11" t="s">
        <v>332</v>
      </c>
      <c r="N37" s="17">
        <v>32</v>
      </c>
    </row>
    <row r="38" spans="1:14" ht="89.25">
      <c r="A38" s="3" t="s">
        <v>723</v>
      </c>
      <c r="B38" s="13" t="s">
        <v>256</v>
      </c>
      <c r="C38" s="19">
        <v>1201</v>
      </c>
      <c r="D38" s="10" t="s">
        <v>323</v>
      </c>
      <c r="E38" s="5" t="s">
        <v>324</v>
      </c>
      <c r="F38" s="4" t="s">
        <v>325</v>
      </c>
      <c r="G38" s="20" t="s">
        <v>333</v>
      </c>
      <c r="H38" s="4" t="s">
        <v>334</v>
      </c>
      <c r="I38" s="4" t="s">
        <v>335</v>
      </c>
      <c r="J38" s="4" t="s">
        <v>336</v>
      </c>
      <c r="K38" s="5" t="s">
        <v>337</v>
      </c>
      <c r="L38" s="11" t="s">
        <v>338</v>
      </c>
      <c r="M38" s="11" t="s">
        <v>339</v>
      </c>
      <c r="N38" s="17">
        <v>31</v>
      </c>
    </row>
    <row r="39" spans="1:14" ht="85.5">
      <c r="A39" s="3" t="s">
        <v>724</v>
      </c>
      <c r="B39" s="13" t="s">
        <v>256</v>
      </c>
      <c r="C39" s="17">
        <v>1201</v>
      </c>
      <c r="D39" s="10" t="s">
        <v>323</v>
      </c>
      <c r="E39" s="5" t="s">
        <v>324</v>
      </c>
      <c r="F39" s="4" t="s">
        <v>325</v>
      </c>
      <c r="G39" s="20" t="s">
        <v>340</v>
      </c>
      <c r="H39" s="4" t="s">
        <v>341</v>
      </c>
      <c r="I39" s="4" t="s">
        <v>342</v>
      </c>
      <c r="J39" s="4" t="s">
        <v>343</v>
      </c>
      <c r="K39" s="38" t="s">
        <v>344</v>
      </c>
      <c r="L39" s="10" t="s">
        <v>345</v>
      </c>
      <c r="M39" s="11" t="s">
        <v>346</v>
      </c>
      <c r="N39" s="17">
        <v>26</v>
      </c>
    </row>
    <row r="40" spans="1:14" ht="72">
      <c r="A40" s="3" t="s">
        <v>725</v>
      </c>
      <c r="B40" s="13" t="s">
        <v>256</v>
      </c>
      <c r="C40" s="17">
        <v>1202</v>
      </c>
      <c r="D40" s="4" t="s">
        <v>347</v>
      </c>
      <c r="E40" s="5" t="s">
        <v>348</v>
      </c>
      <c r="F40" s="4" t="s">
        <v>349</v>
      </c>
      <c r="G40" s="20" t="s">
        <v>350</v>
      </c>
      <c r="H40" s="4" t="s">
        <v>351</v>
      </c>
      <c r="I40" s="4" t="s">
        <v>352</v>
      </c>
      <c r="J40" s="4" t="s">
        <v>353</v>
      </c>
      <c r="K40" s="38" t="s">
        <v>354</v>
      </c>
      <c r="L40" s="10" t="s">
        <v>355</v>
      </c>
      <c r="M40" s="11" t="s">
        <v>356</v>
      </c>
      <c r="N40" s="17">
        <v>25</v>
      </c>
    </row>
    <row r="41" spans="1:14" ht="114.75">
      <c r="A41" s="3" t="s">
        <v>726</v>
      </c>
      <c r="B41" s="13" t="s">
        <v>256</v>
      </c>
      <c r="C41" s="4" t="s">
        <v>357</v>
      </c>
      <c r="D41" s="4" t="s">
        <v>347</v>
      </c>
      <c r="E41" s="5" t="s">
        <v>348</v>
      </c>
      <c r="F41" s="4" t="s">
        <v>349</v>
      </c>
      <c r="G41" s="20" t="s">
        <v>358</v>
      </c>
      <c r="H41" s="4" t="s">
        <v>359</v>
      </c>
      <c r="I41" s="4" t="s">
        <v>360</v>
      </c>
      <c r="J41" s="4" t="s">
        <v>361</v>
      </c>
      <c r="K41" s="38" t="s">
        <v>362</v>
      </c>
      <c r="L41" s="10" t="s">
        <v>363</v>
      </c>
      <c r="M41" s="11" t="s">
        <v>364</v>
      </c>
      <c r="N41" s="17">
        <v>22</v>
      </c>
    </row>
    <row r="42" spans="1:14" ht="102">
      <c r="A42" s="3" t="s">
        <v>727</v>
      </c>
      <c r="B42" s="13" t="s">
        <v>256</v>
      </c>
      <c r="C42" s="5" t="s">
        <v>357</v>
      </c>
      <c r="D42" s="4" t="s">
        <v>347</v>
      </c>
      <c r="E42" s="5" t="s">
        <v>365</v>
      </c>
      <c r="F42" s="4" t="s">
        <v>366</v>
      </c>
      <c r="G42" s="20" t="s">
        <v>367</v>
      </c>
      <c r="H42" s="4" t="s">
        <v>368</v>
      </c>
      <c r="I42" s="4" t="s">
        <v>369</v>
      </c>
      <c r="J42" s="4" t="s">
        <v>370</v>
      </c>
      <c r="K42" s="38" t="s">
        <v>371</v>
      </c>
      <c r="L42" s="10" t="s">
        <v>372</v>
      </c>
      <c r="M42" s="11" t="s">
        <v>373</v>
      </c>
      <c r="N42" s="17">
        <v>15</v>
      </c>
    </row>
    <row r="43" spans="1:14" ht="114.75">
      <c r="A43" s="3" t="s">
        <v>728</v>
      </c>
      <c r="B43" s="13" t="s">
        <v>256</v>
      </c>
      <c r="C43" s="5" t="s">
        <v>357</v>
      </c>
      <c r="D43" s="4" t="s">
        <v>347</v>
      </c>
      <c r="E43" s="5" t="s">
        <v>365</v>
      </c>
      <c r="F43" s="4" t="s">
        <v>366</v>
      </c>
      <c r="G43" s="20" t="s">
        <v>374</v>
      </c>
      <c r="H43" s="4" t="s">
        <v>375</v>
      </c>
      <c r="I43" s="4" t="s">
        <v>376</v>
      </c>
      <c r="J43" s="4" t="s">
        <v>377</v>
      </c>
      <c r="K43" s="38" t="s">
        <v>378</v>
      </c>
      <c r="L43" s="10" t="s">
        <v>379</v>
      </c>
      <c r="M43" s="11" t="s">
        <v>380</v>
      </c>
      <c r="N43" s="17">
        <v>18</v>
      </c>
    </row>
    <row r="44" spans="1:14" ht="72">
      <c r="A44" s="3" t="s">
        <v>729</v>
      </c>
      <c r="B44" s="13" t="s">
        <v>256</v>
      </c>
      <c r="C44" s="5" t="s">
        <v>357</v>
      </c>
      <c r="D44" s="4" t="s">
        <v>347</v>
      </c>
      <c r="E44" s="5" t="s">
        <v>348</v>
      </c>
      <c r="F44" s="4" t="s">
        <v>349</v>
      </c>
      <c r="G44" s="20" t="s">
        <v>381</v>
      </c>
      <c r="H44" s="4" t="s">
        <v>382</v>
      </c>
      <c r="I44" s="4" t="s">
        <v>383</v>
      </c>
      <c r="J44" s="4" t="s">
        <v>384</v>
      </c>
      <c r="K44" s="38" t="s">
        <v>385</v>
      </c>
      <c r="L44" s="10" t="s">
        <v>386</v>
      </c>
      <c r="M44" s="11" t="s">
        <v>387</v>
      </c>
      <c r="N44" s="17">
        <v>14</v>
      </c>
    </row>
    <row r="45" spans="1:14" ht="89.25">
      <c r="A45" s="3" t="s">
        <v>730</v>
      </c>
      <c r="B45" s="13" t="s">
        <v>256</v>
      </c>
      <c r="C45" s="5" t="s">
        <v>357</v>
      </c>
      <c r="D45" s="4" t="s">
        <v>347</v>
      </c>
      <c r="E45" s="5" t="s">
        <v>365</v>
      </c>
      <c r="F45" s="4" t="s">
        <v>366</v>
      </c>
      <c r="G45" s="20" t="s">
        <v>388</v>
      </c>
      <c r="H45" s="4" t="s">
        <v>389</v>
      </c>
      <c r="I45" s="4" t="s">
        <v>376</v>
      </c>
      <c r="J45" s="4" t="s">
        <v>390</v>
      </c>
      <c r="K45" s="38" t="s">
        <v>391</v>
      </c>
      <c r="L45" s="10" t="s">
        <v>392</v>
      </c>
      <c r="M45" s="11" t="s">
        <v>393</v>
      </c>
      <c r="N45" s="17">
        <v>16</v>
      </c>
    </row>
    <row r="46" spans="1:14" ht="84">
      <c r="A46" s="3" t="s">
        <v>731</v>
      </c>
      <c r="B46" s="13" t="s">
        <v>256</v>
      </c>
      <c r="C46" s="4">
        <v>1202</v>
      </c>
      <c r="D46" s="4" t="s">
        <v>394</v>
      </c>
      <c r="E46" s="21">
        <v>120206</v>
      </c>
      <c r="F46" s="4" t="s">
        <v>395</v>
      </c>
      <c r="G46" s="20" t="s">
        <v>396</v>
      </c>
      <c r="H46" s="4" t="s">
        <v>397</v>
      </c>
      <c r="I46" s="4" t="s">
        <v>398</v>
      </c>
      <c r="J46" s="4" t="s">
        <v>399</v>
      </c>
      <c r="K46" s="38" t="s">
        <v>400</v>
      </c>
      <c r="L46" s="11" t="e">
        <f>CONCATENATE(C46,"_",G46,"_",I46,"_",H46,"_",#REF!,".doc")</f>
        <v>#REF!</v>
      </c>
      <c r="M46" s="10" t="s">
        <v>401</v>
      </c>
      <c r="N46" s="17">
        <v>17</v>
      </c>
    </row>
    <row r="47" spans="1:14" ht="140.25">
      <c r="A47" s="3" t="s">
        <v>732</v>
      </c>
      <c r="B47" s="13" t="s">
        <v>256</v>
      </c>
      <c r="C47" s="5" t="s">
        <v>357</v>
      </c>
      <c r="D47" s="4" t="s">
        <v>347</v>
      </c>
      <c r="E47" s="5" t="s">
        <v>348</v>
      </c>
      <c r="F47" s="4" t="s">
        <v>349</v>
      </c>
      <c r="G47" s="20" t="s">
        <v>402</v>
      </c>
      <c r="H47" s="4" t="s">
        <v>403</v>
      </c>
      <c r="I47" s="4" t="s">
        <v>404</v>
      </c>
      <c r="J47" s="4" t="s">
        <v>405</v>
      </c>
      <c r="K47" s="38" t="s">
        <v>406</v>
      </c>
      <c r="L47" s="4" t="s">
        <v>407</v>
      </c>
      <c r="M47" s="5" t="s">
        <v>408</v>
      </c>
      <c r="N47" s="17">
        <v>21</v>
      </c>
    </row>
    <row r="48" spans="1:14" ht="89.25">
      <c r="A48" s="3" t="s">
        <v>733</v>
      </c>
      <c r="B48" s="10" t="s">
        <v>256</v>
      </c>
      <c r="C48" s="5" t="s">
        <v>409</v>
      </c>
      <c r="D48" s="4" t="s">
        <v>410</v>
      </c>
      <c r="E48" s="5" t="s">
        <v>411</v>
      </c>
      <c r="F48" s="4" t="s">
        <v>412</v>
      </c>
      <c r="G48" s="20" t="s">
        <v>413</v>
      </c>
      <c r="H48" s="4" t="s">
        <v>414</v>
      </c>
      <c r="I48" s="4" t="s">
        <v>415</v>
      </c>
      <c r="J48" s="4" t="s">
        <v>416</v>
      </c>
      <c r="K48" s="38" t="s">
        <v>417</v>
      </c>
      <c r="L48" s="4" t="s">
        <v>418</v>
      </c>
      <c r="M48" s="5" t="s">
        <v>419</v>
      </c>
      <c r="N48" s="17">
        <v>19</v>
      </c>
    </row>
    <row r="49" spans="1:14" ht="140.25">
      <c r="A49" s="3" t="s">
        <v>734</v>
      </c>
      <c r="B49" s="4" t="s">
        <v>420</v>
      </c>
      <c r="C49" s="7" t="s">
        <v>421</v>
      </c>
      <c r="D49" s="7" t="s">
        <v>422</v>
      </c>
      <c r="E49" s="7" t="s">
        <v>423</v>
      </c>
      <c r="F49" s="7" t="s">
        <v>424</v>
      </c>
      <c r="G49" s="22" t="s">
        <v>425</v>
      </c>
      <c r="H49" s="22" t="s">
        <v>426</v>
      </c>
      <c r="I49" s="22" t="s">
        <v>427</v>
      </c>
      <c r="J49" s="22" t="s">
        <v>428</v>
      </c>
      <c r="K49" s="4" t="s">
        <v>429</v>
      </c>
      <c r="L49" s="39" t="s">
        <v>430</v>
      </c>
      <c r="M49" s="40" t="s">
        <v>431</v>
      </c>
      <c r="N49" s="5">
        <v>26</v>
      </c>
    </row>
    <row r="50" spans="1:14" ht="127.5">
      <c r="A50" s="3" t="s">
        <v>735</v>
      </c>
      <c r="B50" s="4" t="s">
        <v>420</v>
      </c>
      <c r="C50" s="7" t="s">
        <v>421</v>
      </c>
      <c r="D50" s="7" t="s">
        <v>422</v>
      </c>
      <c r="E50" s="7" t="s">
        <v>423</v>
      </c>
      <c r="F50" s="7" t="s">
        <v>424</v>
      </c>
      <c r="G50" s="22" t="s">
        <v>432</v>
      </c>
      <c r="H50" s="22" t="s">
        <v>433</v>
      </c>
      <c r="I50" s="22" t="s">
        <v>434</v>
      </c>
      <c r="J50" s="22" t="s">
        <v>435</v>
      </c>
      <c r="K50" s="4" t="s">
        <v>436</v>
      </c>
      <c r="L50" s="41" t="s">
        <v>437</v>
      </c>
      <c r="M50" s="42" t="s">
        <v>438</v>
      </c>
      <c r="N50" s="5">
        <v>19</v>
      </c>
    </row>
    <row r="51" spans="1:14" ht="114.75">
      <c r="A51" s="3" t="s">
        <v>736</v>
      </c>
      <c r="B51" s="4" t="s">
        <v>420</v>
      </c>
      <c r="C51" s="7" t="s">
        <v>421</v>
      </c>
      <c r="D51" s="7" t="s">
        <v>439</v>
      </c>
      <c r="E51" s="7" t="s">
        <v>440</v>
      </c>
      <c r="F51" s="7" t="s">
        <v>441</v>
      </c>
      <c r="G51" s="22" t="s">
        <v>442</v>
      </c>
      <c r="H51" s="22" t="s">
        <v>443</v>
      </c>
      <c r="I51" s="22" t="s">
        <v>444</v>
      </c>
      <c r="J51" s="22" t="s">
        <v>445</v>
      </c>
      <c r="K51" s="4" t="s">
        <v>446</v>
      </c>
      <c r="L51" s="43" t="s">
        <v>447</v>
      </c>
      <c r="M51" s="23" t="s">
        <v>448</v>
      </c>
      <c r="N51" s="5">
        <v>16</v>
      </c>
    </row>
    <row r="52" spans="1:14" ht="127.5">
      <c r="A52" s="3" t="s">
        <v>737</v>
      </c>
      <c r="B52" s="4" t="s">
        <v>420</v>
      </c>
      <c r="C52" s="7" t="s">
        <v>421</v>
      </c>
      <c r="D52" s="7" t="s">
        <v>439</v>
      </c>
      <c r="E52" s="7" t="s">
        <v>440</v>
      </c>
      <c r="F52" s="7" t="s">
        <v>441</v>
      </c>
      <c r="G52" s="22" t="s">
        <v>449</v>
      </c>
      <c r="H52" s="22" t="s">
        <v>450</v>
      </c>
      <c r="I52" s="22" t="s">
        <v>451</v>
      </c>
      <c r="J52" s="22" t="s">
        <v>452</v>
      </c>
      <c r="K52" s="4" t="s">
        <v>453</v>
      </c>
      <c r="L52" s="22" t="s">
        <v>454</v>
      </c>
      <c r="M52" s="23" t="s">
        <v>455</v>
      </c>
      <c r="N52" s="5">
        <v>19</v>
      </c>
    </row>
    <row r="53" spans="1:14" ht="76.5">
      <c r="A53" s="3" t="s">
        <v>738</v>
      </c>
      <c r="B53" s="4" t="s">
        <v>456</v>
      </c>
      <c r="C53" s="5" t="s">
        <v>457</v>
      </c>
      <c r="D53" s="4" t="s">
        <v>167</v>
      </c>
      <c r="E53" s="5" t="s">
        <v>458</v>
      </c>
      <c r="F53" s="4" t="s">
        <v>459</v>
      </c>
      <c r="G53" s="5" t="s">
        <v>460</v>
      </c>
      <c r="H53" s="4" t="s">
        <v>461</v>
      </c>
      <c r="I53" s="4" t="s">
        <v>462</v>
      </c>
      <c r="J53" s="4" t="s">
        <v>463</v>
      </c>
      <c r="K53" s="5" t="str">
        <f aca="true" t="shared" si="1" ref="K53:K71">CONCATENATE(B53,"_",F53,"_",H53,"_",G53,"_",N53,".doc")</f>
        <v>体育学院_运动人体科学_余慧_2010221109120019_14.doc</v>
      </c>
      <c r="L53" s="4" t="s">
        <v>464</v>
      </c>
      <c r="M53" s="5" t="s">
        <v>465</v>
      </c>
      <c r="N53" s="5">
        <v>14</v>
      </c>
    </row>
    <row r="54" spans="1:14" ht="140.25">
      <c r="A54" s="3" t="s">
        <v>739</v>
      </c>
      <c r="B54" s="4" t="s">
        <v>466</v>
      </c>
      <c r="C54" s="5" t="s">
        <v>467</v>
      </c>
      <c r="D54" s="4" t="s">
        <v>468</v>
      </c>
      <c r="E54" s="5" t="s">
        <v>469</v>
      </c>
      <c r="F54" s="4" t="s">
        <v>470</v>
      </c>
      <c r="G54" s="5" t="s">
        <v>471</v>
      </c>
      <c r="H54" s="4" t="s">
        <v>472</v>
      </c>
      <c r="I54" s="4" t="s">
        <v>473</v>
      </c>
      <c r="J54" s="4" t="s">
        <v>474</v>
      </c>
      <c r="K54" s="5" t="str">
        <f t="shared" si="1"/>
        <v>外国语学院_英语+国贸_阳江玲_2010221103100017_19.doc</v>
      </c>
      <c r="L54" s="4" t="s">
        <v>475</v>
      </c>
      <c r="M54" s="5" t="s">
        <v>476</v>
      </c>
      <c r="N54" s="5">
        <v>19</v>
      </c>
    </row>
    <row r="55" spans="1:14" ht="102">
      <c r="A55" s="3" t="s">
        <v>740</v>
      </c>
      <c r="B55" s="4" t="s">
        <v>466</v>
      </c>
      <c r="C55" s="5" t="s">
        <v>467</v>
      </c>
      <c r="D55" s="4" t="s">
        <v>468</v>
      </c>
      <c r="E55" s="5" t="s">
        <v>469</v>
      </c>
      <c r="F55" s="4" t="s">
        <v>477</v>
      </c>
      <c r="G55" s="5" t="s">
        <v>478</v>
      </c>
      <c r="H55" s="4" t="s">
        <v>479</v>
      </c>
      <c r="I55" s="4" t="s">
        <v>480</v>
      </c>
      <c r="J55" s="4" t="s">
        <v>481</v>
      </c>
      <c r="K55" s="5" t="str">
        <f t="shared" si="1"/>
        <v>外国语学院_英语_张静_2010221103100042_22.doc</v>
      </c>
      <c r="L55" s="4" t="s">
        <v>482</v>
      </c>
      <c r="M55" s="5" t="s">
        <v>483</v>
      </c>
      <c r="N55" s="5">
        <v>22</v>
      </c>
    </row>
    <row r="56" spans="1:14" ht="89.25">
      <c r="A56" s="3" t="s">
        <v>741</v>
      </c>
      <c r="B56" s="4" t="s">
        <v>484</v>
      </c>
      <c r="C56" s="4" t="s">
        <v>485</v>
      </c>
      <c r="D56" s="4" t="s">
        <v>486</v>
      </c>
      <c r="E56" s="4" t="s">
        <v>487</v>
      </c>
      <c r="F56" s="4" t="s">
        <v>488</v>
      </c>
      <c r="G56" s="5" t="s">
        <v>489</v>
      </c>
      <c r="H56" s="4" t="s">
        <v>490</v>
      </c>
      <c r="I56" s="4" t="s">
        <v>491</v>
      </c>
      <c r="J56" s="4" t="s">
        <v>492</v>
      </c>
      <c r="K56" s="4" t="str">
        <f t="shared" si="1"/>
        <v>物理与电子科学学院_电子科学与技术_杨洋_2010221105200103_20.doc</v>
      </c>
      <c r="L56" s="4" t="s">
        <v>493</v>
      </c>
      <c r="M56" s="30" t="s">
        <v>494</v>
      </c>
      <c r="N56" s="5">
        <v>20</v>
      </c>
    </row>
    <row r="57" spans="1:14" ht="140.25">
      <c r="A57" s="3" t="s">
        <v>742</v>
      </c>
      <c r="B57" s="4" t="s">
        <v>484</v>
      </c>
      <c r="C57" s="5" t="s">
        <v>495</v>
      </c>
      <c r="D57" s="4" t="s">
        <v>496</v>
      </c>
      <c r="E57" s="4" t="s">
        <v>497</v>
      </c>
      <c r="F57" s="4" t="s">
        <v>498</v>
      </c>
      <c r="G57" s="5" t="s">
        <v>499</v>
      </c>
      <c r="H57" s="4" t="s">
        <v>500</v>
      </c>
      <c r="I57" s="4" t="s">
        <v>501</v>
      </c>
      <c r="J57" s="4" t="s">
        <v>502</v>
      </c>
      <c r="K57" s="4" t="str">
        <f t="shared" si="1"/>
        <v>物理与电子科学学院_物理学_李纪强_2010221105110041_34.doc</v>
      </c>
      <c r="L57" s="4" t="s">
        <v>503</v>
      </c>
      <c r="M57" s="5" t="s">
        <v>504</v>
      </c>
      <c r="N57" s="5">
        <v>34</v>
      </c>
    </row>
    <row r="58" spans="1:14" ht="153">
      <c r="A58" s="3" t="s">
        <v>743</v>
      </c>
      <c r="B58" s="4" t="s">
        <v>484</v>
      </c>
      <c r="C58" s="5" t="s">
        <v>485</v>
      </c>
      <c r="D58" s="4" t="s">
        <v>486</v>
      </c>
      <c r="E58" s="4" t="s">
        <v>505</v>
      </c>
      <c r="F58" s="4" t="s">
        <v>506</v>
      </c>
      <c r="G58" s="5" t="s">
        <v>507</v>
      </c>
      <c r="H58" s="4" t="s">
        <v>508</v>
      </c>
      <c r="I58" s="4" t="s">
        <v>509</v>
      </c>
      <c r="J58" s="4" t="s">
        <v>510</v>
      </c>
      <c r="K58" s="4" t="str">
        <f t="shared" si="1"/>
        <v>物理与电子科学学院_微电子学_王刚_2010221105200138_23.doc</v>
      </c>
      <c r="L58" s="4" t="s">
        <v>511</v>
      </c>
      <c r="M58" s="5" t="s">
        <v>512</v>
      </c>
      <c r="N58" s="5">
        <v>23</v>
      </c>
    </row>
    <row r="59" spans="1:14" ht="84">
      <c r="A59" s="3" t="s">
        <v>744</v>
      </c>
      <c r="B59" s="4" t="s">
        <v>484</v>
      </c>
      <c r="C59" s="5" t="s">
        <v>495</v>
      </c>
      <c r="D59" s="4" t="s">
        <v>496</v>
      </c>
      <c r="E59" s="4" t="s">
        <v>497</v>
      </c>
      <c r="F59" s="4" t="s">
        <v>498</v>
      </c>
      <c r="G59" s="5" t="s">
        <v>513</v>
      </c>
      <c r="H59" s="4" t="s">
        <v>514</v>
      </c>
      <c r="I59" s="4" t="s">
        <v>515</v>
      </c>
      <c r="J59" s="4" t="s">
        <v>516</v>
      </c>
      <c r="K59" s="4" t="str">
        <f t="shared" si="1"/>
        <v>物理与电子科学学院_物理学_薛红霞_2010221105110029_24.doc</v>
      </c>
      <c r="L59" s="4" t="s">
        <v>517</v>
      </c>
      <c r="M59" s="5" t="s">
        <v>518</v>
      </c>
      <c r="N59" s="5">
        <v>24</v>
      </c>
    </row>
    <row r="60" spans="1:14" ht="76.5">
      <c r="A60" s="3" t="s">
        <v>745</v>
      </c>
      <c r="B60" s="24" t="s">
        <v>519</v>
      </c>
      <c r="C60" s="25" t="s">
        <v>520</v>
      </c>
      <c r="D60" s="24" t="s">
        <v>521</v>
      </c>
      <c r="E60" s="25" t="s">
        <v>522</v>
      </c>
      <c r="F60" s="24" t="s">
        <v>523</v>
      </c>
      <c r="G60" s="26" t="s">
        <v>524</v>
      </c>
      <c r="H60" s="24" t="s">
        <v>525</v>
      </c>
      <c r="I60" s="24" t="s">
        <v>526</v>
      </c>
      <c r="J60" s="22" t="s">
        <v>527</v>
      </c>
      <c r="K60" s="25" t="str">
        <f t="shared" si="1"/>
        <v>新闻传播学院_新闻学_梁苗_2010221102200105_12.doc</v>
      </c>
      <c r="L60" s="22" t="s">
        <v>528</v>
      </c>
      <c r="M60" s="23" t="s">
        <v>529</v>
      </c>
      <c r="N60" s="25">
        <v>12</v>
      </c>
    </row>
    <row r="61" spans="1:14" ht="102">
      <c r="A61" s="3" t="s">
        <v>746</v>
      </c>
      <c r="B61" s="24" t="s">
        <v>519</v>
      </c>
      <c r="C61" s="25" t="s">
        <v>520</v>
      </c>
      <c r="D61" s="24" t="s">
        <v>521</v>
      </c>
      <c r="E61" s="25" t="s">
        <v>522</v>
      </c>
      <c r="F61" s="24" t="s">
        <v>523</v>
      </c>
      <c r="G61" s="26" t="s">
        <v>530</v>
      </c>
      <c r="H61" s="24" t="s">
        <v>531</v>
      </c>
      <c r="I61" s="24" t="s">
        <v>532</v>
      </c>
      <c r="J61" s="22" t="s">
        <v>533</v>
      </c>
      <c r="K61" s="25" t="str">
        <f t="shared" si="1"/>
        <v>新闻传播学院_新闻学_何强_2010221102200020_16.doc</v>
      </c>
      <c r="L61" s="22" t="s">
        <v>534</v>
      </c>
      <c r="M61" s="23" t="s">
        <v>535</v>
      </c>
      <c r="N61" s="25">
        <v>16</v>
      </c>
    </row>
    <row r="62" spans="1:14" ht="114.75">
      <c r="A62" s="3" t="s">
        <v>747</v>
      </c>
      <c r="B62" s="24" t="s">
        <v>519</v>
      </c>
      <c r="C62" s="25" t="s">
        <v>520</v>
      </c>
      <c r="D62" s="24" t="s">
        <v>521</v>
      </c>
      <c r="E62" s="25" t="s">
        <v>536</v>
      </c>
      <c r="F62" s="24" t="s">
        <v>537</v>
      </c>
      <c r="G62" s="26" t="s">
        <v>538</v>
      </c>
      <c r="H62" s="24" t="s">
        <v>539</v>
      </c>
      <c r="I62" s="24" t="s">
        <v>540</v>
      </c>
      <c r="J62" s="22" t="s">
        <v>541</v>
      </c>
      <c r="K62" s="25" t="str">
        <f t="shared" si="1"/>
        <v>新闻传播学院_广告学_朱茜_2010221102200153_19.doc</v>
      </c>
      <c r="L62" s="22" t="s">
        <v>542</v>
      </c>
      <c r="M62" s="23" t="s">
        <v>543</v>
      </c>
      <c r="N62" s="25">
        <v>19</v>
      </c>
    </row>
    <row r="63" spans="1:14" ht="114.75">
      <c r="A63" s="3" t="s">
        <v>748</v>
      </c>
      <c r="B63" s="24" t="s">
        <v>519</v>
      </c>
      <c r="C63" s="25" t="s">
        <v>520</v>
      </c>
      <c r="D63" s="24" t="s">
        <v>521</v>
      </c>
      <c r="E63" s="25" t="s">
        <v>544</v>
      </c>
      <c r="F63" s="24" t="s">
        <v>545</v>
      </c>
      <c r="G63" s="26" t="s">
        <v>546</v>
      </c>
      <c r="H63" s="24" t="s">
        <v>547</v>
      </c>
      <c r="I63" s="24" t="s">
        <v>548</v>
      </c>
      <c r="J63" s="22" t="s">
        <v>549</v>
      </c>
      <c r="K63" s="25" t="str">
        <f t="shared" si="1"/>
        <v>新闻传播学院_广播电视学_耿永霞_2010221102200137_11.doc</v>
      </c>
      <c r="L63" s="22" t="s">
        <v>550</v>
      </c>
      <c r="M63" s="23" t="s">
        <v>551</v>
      </c>
      <c r="N63" s="25">
        <v>11</v>
      </c>
    </row>
    <row r="64" spans="1:14" ht="89.25">
      <c r="A64" s="3" t="s">
        <v>749</v>
      </c>
      <c r="B64" s="10" t="s">
        <v>552</v>
      </c>
      <c r="C64" s="5" t="s">
        <v>409</v>
      </c>
      <c r="D64" s="4" t="s">
        <v>553</v>
      </c>
      <c r="E64" s="5" t="s">
        <v>554</v>
      </c>
      <c r="F64" s="4" t="s">
        <v>555</v>
      </c>
      <c r="G64" s="11" t="s">
        <v>556</v>
      </c>
      <c r="H64" s="2" t="s">
        <v>557</v>
      </c>
      <c r="I64" s="2" t="s">
        <v>558</v>
      </c>
      <c r="J64" s="10" t="s">
        <v>559</v>
      </c>
      <c r="K64" s="11" t="str">
        <f t="shared" si="1"/>
        <v>政法与公共管理学院_公共事业管理_吴玉莲_2010221101220010_20.doc</v>
      </c>
      <c r="L64" s="10" t="s">
        <v>560</v>
      </c>
      <c r="M64" s="11" t="s">
        <v>561</v>
      </c>
      <c r="N64" s="5">
        <v>20</v>
      </c>
    </row>
    <row r="65" spans="1:14" ht="89.25">
      <c r="A65" s="3" t="s">
        <v>750</v>
      </c>
      <c r="B65" s="10" t="s">
        <v>552</v>
      </c>
      <c r="C65" s="5" t="s">
        <v>409</v>
      </c>
      <c r="D65" s="4" t="s">
        <v>553</v>
      </c>
      <c r="E65" s="5" t="s">
        <v>554</v>
      </c>
      <c r="F65" s="4" t="s">
        <v>555</v>
      </c>
      <c r="G65" s="11" t="s">
        <v>562</v>
      </c>
      <c r="H65" s="2" t="s">
        <v>563</v>
      </c>
      <c r="I65" s="2" t="s">
        <v>564</v>
      </c>
      <c r="J65" s="10" t="s">
        <v>565</v>
      </c>
      <c r="K65" s="11" t="str">
        <f t="shared" si="1"/>
        <v>政法与公共管理学院_公共事业管理_陈新星_2010221101220039_14.doc</v>
      </c>
      <c r="L65" s="10" t="s">
        <v>566</v>
      </c>
      <c r="M65" s="11" t="s">
        <v>567</v>
      </c>
      <c r="N65" s="5">
        <v>14</v>
      </c>
    </row>
    <row r="66" spans="1:14" ht="127.5">
      <c r="A66" s="3" t="s">
        <v>751</v>
      </c>
      <c r="B66" s="10" t="s">
        <v>552</v>
      </c>
      <c r="C66" s="5" t="s">
        <v>409</v>
      </c>
      <c r="D66" s="4" t="s">
        <v>553</v>
      </c>
      <c r="E66" s="55" t="s">
        <v>568</v>
      </c>
      <c r="F66" s="4" t="s">
        <v>569</v>
      </c>
      <c r="G66" s="11" t="s">
        <v>570</v>
      </c>
      <c r="H66" s="2" t="s">
        <v>571</v>
      </c>
      <c r="I66" s="2" t="s">
        <v>572</v>
      </c>
      <c r="J66" s="10" t="s">
        <v>573</v>
      </c>
      <c r="K66" s="11" t="str">
        <f t="shared" si="1"/>
        <v>政法与公共管理学院_行政管理_曾旭_2010221101210039_20.doc</v>
      </c>
      <c r="L66" s="10" t="s">
        <v>574</v>
      </c>
      <c r="M66" s="11" t="s">
        <v>575</v>
      </c>
      <c r="N66" s="5">
        <v>20</v>
      </c>
    </row>
    <row r="67" spans="1:14" ht="89.25">
      <c r="A67" s="3" t="s">
        <v>752</v>
      </c>
      <c r="B67" s="10" t="s">
        <v>552</v>
      </c>
      <c r="C67" s="5" t="s">
        <v>409</v>
      </c>
      <c r="D67" s="4" t="s">
        <v>553</v>
      </c>
      <c r="E67" s="55" t="s">
        <v>568</v>
      </c>
      <c r="F67" s="4" t="s">
        <v>569</v>
      </c>
      <c r="G67" s="11" t="s">
        <v>576</v>
      </c>
      <c r="H67" s="44" t="s">
        <v>577</v>
      </c>
      <c r="I67" s="2" t="s">
        <v>578</v>
      </c>
      <c r="J67" s="10" t="s">
        <v>579</v>
      </c>
      <c r="K67" s="11" t="str">
        <f t="shared" si="1"/>
        <v>政法与公共管理学院_行政管理_王强_2010221101210019_16.doc</v>
      </c>
      <c r="L67" s="10" t="s">
        <v>580</v>
      </c>
      <c r="M67" s="11" t="s">
        <v>581</v>
      </c>
      <c r="N67" s="5">
        <v>16</v>
      </c>
    </row>
    <row r="68" spans="1:14" ht="89.25">
      <c r="A68" s="3" t="s">
        <v>753</v>
      </c>
      <c r="B68" s="10" t="s">
        <v>552</v>
      </c>
      <c r="C68" s="5" t="s">
        <v>409</v>
      </c>
      <c r="D68" s="4" t="s">
        <v>553</v>
      </c>
      <c r="E68" s="55" t="s">
        <v>568</v>
      </c>
      <c r="F68" s="4" t="s">
        <v>569</v>
      </c>
      <c r="G68" s="11" t="s">
        <v>582</v>
      </c>
      <c r="H68" s="2" t="s">
        <v>583</v>
      </c>
      <c r="I68" s="2" t="s">
        <v>558</v>
      </c>
      <c r="J68" s="10" t="s">
        <v>584</v>
      </c>
      <c r="K68" s="11" t="str">
        <f t="shared" si="1"/>
        <v>政法与公共管理学院_行政管理_尹倩文_2010221101210055_19.doc</v>
      </c>
      <c r="L68" s="10" t="s">
        <v>585</v>
      </c>
      <c r="M68" s="11" t="s">
        <v>586</v>
      </c>
      <c r="N68" s="5">
        <v>19</v>
      </c>
    </row>
    <row r="69" spans="1:14" ht="165.75">
      <c r="A69" s="3" t="s">
        <v>754</v>
      </c>
      <c r="B69" s="10" t="s">
        <v>552</v>
      </c>
      <c r="C69" s="11" t="s">
        <v>587</v>
      </c>
      <c r="D69" s="10" t="s">
        <v>588</v>
      </c>
      <c r="E69" s="11" t="s">
        <v>589</v>
      </c>
      <c r="F69" s="10" t="s">
        <v>590</v>
      </c>
      <c r="G69" s="11" t="s">
        <v>591</v>
      </c>
      <c r="H69" s="10" t="s">
        <v>592</v>
      </c>
      <c r="I69" s="10" t="s">
        <v>593</v>
      </c>
      <c r="J69" s="10" t="s">
        <v>594</v>
      </c>
      <c r="K69" s="11" t="str">
        <f t="shared" si="1"/>
        <v>政法与公共管理学院_法学_瞿诗怡_2010221101120034_16.doc</v>
      </c>
      <c r="L69" s="10" t="s">
        <v>595</v>
      </c>
      <c r="M69" s="11" t="s">
        <v>596</v>
      </c>
      <c r="N69" s="11">
        <v>16</v>
      </c>
    </row>
    <row r="70" spans="1:14" ht="89.25">
      <c r="A70" s="3" t="s">
        <v>755</v>
      </c>
      <c r="B70" s="10" t="s">
        <v>552</v>
      </c>
      <c r="C70" s="11" t="s">
        <v>587</v>
      </c>
      <c r="D70" s="10" t="s">
        <v>588</v>
      </c>
      <c r="E70" s="11" t="s">
        <v>589</v>
      </c>
      <c r="F70" s="10" t="s">
        <v>590</v>
      </c>
      <c r="G70" s="11" t="s">
        <v>597</v>
      </c>
      <c r="H70" s="10" t="s">
        <v>598</v>
      </c>
      <c r="I70" s="10" t="s">
        <v>593</v>
      </c>
      <c r="J70" s="10" t="s">
        <v>599</v>
      </c>
      <c r="K70" s="11" t="str">
        <f t="shared" si="1"/>
        <v>政法与公共管理学院_法学_向研_2010221101120021 _15.doc</v>
      </c>
      <c r="L70" s="10" t="s">
        <v>600</v>
      </c>
      <c r="M70" s="11" t="s">
        <v>601</v>
      </c>
      <c r="N70" s="11">
        <v>15</v>
      </c>
    </row>
    <row r="71" spans="1:14" ht="127.5">
      <c r="A71" s="3" t="s">
        <v>756</v>
      </c>
      <c r="B71" s="10" t="s">
        <v>552</v>
      </c>
      <c r="C71" s="11" t="s">
        <v>587</v>
      </c>
      <c r="D71" s="10" t="s">
        <v>588</v>
      </c>
      <c r="E71" s="11" t="s">
        <v>589</v>
      </c>
      <c r="F71" s="10" t="s">
        <v>590</v>
      </c>
      <c r="G71" s="11" t="s">
        <v>602</v>
      </c>
      <c r="H71" s="10" t="s">
        <v>603</v>
      </c>
      <c r="I71" s="10" t="s">
        <v>604</v>
      </c>
      <c r="J71" s="10" t="s">
        <v>605</v>
      </c>
      <c r="K71" s="11" t="str">
        <f t="shared" si="1"/>
        <v>政法与公共管理学院_法学_冉旺_2010221101120046_14.doc</v>
      </c>
      <c r="L71" s="10" t="s">
        <v>606</v>
      </c>
      <c r="M71" s="11" t="s">
        <v>607</v>
      </c>
      <c r="N71" s="11">
        <v>14</v>
      </c>
    </row>
    <row r="72" spans="1:14" ht="75">
      <c r="A72" s="3" t="s">
        <v>757</v>
      </c>
      <c r="B72" s="4" t="s">
        <v>608</v>
      </c>
      <c r="C72" s="5" t="s">
        <v>609</v>
      </c>
      <c r="D72" s="2" t="s">
        <v>610</v>
      </c>
      <c r="E72" s="5" t="s">
        <v>611</v>
      </c>
      <c r="F72" s="4" t="s">
        <v>612</v>
      </c>
      <c r="G72" s="4" t="s">
        <v>613</v>
      </c>
      <c r="H72" s="4" t="s">
        <v>614</v>
      </c>
      <c r="I72" s="4" t="s">
        <v>615</v>
      </c>
      <c r="J72" s="4" t="s">
        <v>616</v>
      </c>
      <c r="K72" s="5" t="str">
        <f>CONCATENATE("10512","_",E72,"_",G72,".pdf")</f>
        <v>10512_070504_2010221108120016.pdf</v>
      </c>
      <c r="L72" s="4" t="s">
        <v>617</v>
      </c>
      <c r="M72" s="4" t="s">
        <v>618</v>
      </c>
      <c r="N72" s="5">
        <v>22</v>
      </c>
    </row>
    <row r="73" spans="1:14" ht="96">
      <c r="A73" s="3" t="s">
        <v>758</v>
      </c>
      <c r="B73" s="4" t="s">
        <v>608</v>
      </c>
      <c r="C73" s="5" t="s">
        <v>619</v>
      </c>
      <c r="D73" s="4" t="s">
        <v>620</v>
      </c>
      <c r="E73" s="5" t="s">
        <v>621</v>
      </c>
      <c r="F73" s="4" t="s">
        <v>622</v>
      </c>
      <c r="G73" s="4" t="s">
        <v>623</v>
      </c>
      <c r="H73" s="4" t="s">
        <v>624</v>
      </c>
      <c r="I73" s="4" t="s">
        <v>625</v>
      </c>
      <c r="J73" s="4" t="s">
        <v>626</v>
      </c>
      <c r="K73" s="5" t="str">
        <f>CONCATENATE("10512","_",E73,"_",G73,".pdf")</f>
        <v>10512_082502_2010221108210036.pdf</v>
      </c>
      <c r="L73" s="4" t="s">
        <v>627</v>
      </c>
      <c r="M73" s="4" t="s">
        <v>628</v>
      </c>
      <c r="N73" s="5">
        <v>24</v>
      </c>
    </row>
    <row r="74" spans="1:14" ht="102">
      <c r="A74" s="3" t="s">
        <v>759</v>
      </c>
      <c r="B74" s="4" t="s">
        <v>630</v>
      </c>
      <c r="C74" s="5" t="s">
        <v>631</v>
      </c>
      <c r="D74" s="5" t="s">
        <v>632</v>
      </c>
      <c r="E74" s="5" t="s">
        <v>633</v>
      </c>
      <c r="F74" s="5" t="s">
        <v>634</v>
      </c>
      <c r="G74" s="5" t="s">
        <v>635</v>
      </c>
      <c r="H74" s="5" t="s">
        <v>636</v>
      </c>
      <c r="I74" s="5" t="s">
        <v>637</v>
      </c>
      <c r="J74" s="5" t="s">
        <v>638</v>
      </c>
      <c r="K74" s="5" t="str">
        <f aca="true" t="shared" si="2" ref="K74:K81">CONCATENATE("文学院","_",F74,"_",H74,"_",G74,"_",N74,".doc")</f>
        <v>文学院_中国语言文学
（国家基地班）_程倩云_2010221102310014_12.doc</v>
      </c>
      <c r="L74" s="5" t="s">
        <v>639</v>
      </c>
      <c r="M74" s="5" t="s">
        <v>640</v>
      </c>
      <c r="N74" s="47">
        <v>12</v>
      </c>
    </row>
    <row r="75" spans="1:14" ht="102">
      <c r="A75" s="3" t="s">
        <v>760</v>
      </c>
      <c r="B75" s="4" t="s">
        <v>630</v>
      </c>
      <c r="C75" s="55" t="s">
        <v>631</v>
      </c>
      <c r="D75" s="8" t="s">
        <v>642</v>
      </c>
      <c r="E75" s="55" t="s">
        <v>633</v>
      </c>
      <c r="F75" s="5" t="s">
        <v>643</v>
      </c>
      <c r="G75" s="5" t="s">
        <v>644</v>
      </c>
      <c r="H75" s="4" t="s">
        <v>645</v>
      </c>
      <c r="I75" s="4" t="s">
        <v>646</v>
      </c>
      <c r="J75" s="5" t="s">
        <v>647</v>
      </c>
      <c r="K75" s="5" t="str">
        <f t="shared" si="2"/>
        <v>文学院_汉语言文学（国家基地班）_张春红_2010221102310005_75.doc</v>
      </c>
      <c r="L75" s="5" t="s">
        <v>648</v>
      </c>
      <c r="M75" s="5" t="s">
        <v>649</v>
      </c>
      <c r="N75" s="47">
        <v>75</v>
      </c>
    </row>
    <row r="76" spans="1:14" ht="89.25">
      <c r="A76" s="3" t="s">
        <v>761</v>
      </c>
      <c r="B76" s="4" t="s">
        <v>630</v>
      </c>
      <c r="C76" s="5" t="s">
        <v>631</v>
      </c>
      <c r="D76" s="5" t="s">
        <v>632</v>
      </c>
      <c r="E76" s="5" t="s">
        <v>633</v>
      </c>
      <c r="F76" s="5" t="s">
        <v>643</v>
      </c>
      <c r="G76" s="5" t="s">
        <v>650</v>
      </c>
      <c r="H76" s="5" t="s">
        <v>651</v>
      </c>
      <c r="I76" s="5" t="s">
        <v>652</v>
      </c>
      <c r="J76" s="5" t="s">
        <v>653</v>
      </c>
      <c r="K76" s="5" t="str">
        <f t="shared" si="2"/>
        <v>文学院_汉语言文学（国家基地班）_陆雪_2010221102310033_9.doc</v>
      </c>
      <c r="L76" s="4" t="s">
        <v>654</v>
      </c>
      <c r="M76" s="5" t="s">
        <v>655</v>
      </c>
      <c r="N76" s="47">
        <v>9</v>
      </c>
    </row>
    <row r="77" spans="1:14" ht="114.75">
      <c r="A77" s="3" t="s">
        <v>762</v>
      </c>
      <c r="B77" s="4" t="s">
        <v>630</v>
      </c>
      <c r="C77" s="56" t="s">
        <v>631</v>
      </c>
      <c r="D77" s="46" t="s">
        <v>632</v>
      </c>
      <c r="E77" s="56" t="s">
        <v>633</v>
      </c>
      <c r="F77" s="5" t="s">
        <v>643</v>
      </c>
      <c r="G77" s="57" t="s">
        <v>656</v>
      </c>
      <c r="H77" s="45" t="s">
        <v>657</v>
      </c>
      <c r="I77" s="45" t="s">
        <v>658</v>
      </c>
      <c r="J77" s="5" t="s">
        <v>659</v>
      </c>
      <c r="K77" s="5" t="str">
        <f t="shared" si="2"/>
        <v>文学院_汉语言文学（国家基地班）_曹本臣_2010221102310008_14.doc</v>
      </c>
      <c r="L77" s="4" t="s">
        <v>660</v>
      </c>
      <c r="M77" s="5" t="s">
        <v>661</v>
      </c>
      <c r="N77" s="48">
        <v>14</v>
      </c>
    </row>
    <row r="78" spans="1:14" ht="76.5">
      <c r="A78" s="3" t="s">
        <v>763</v>
      </c>
      <c r="B78" s="13" t="s">
        <v>630</v>
      </c>
      <c r="C78" s="14" t="s">
        <v>631</v>
      </c>
      <c r="D78" s="14" t="s">
        <v>632</v>
      </c>
      <c r="E78" s="14" t="s">
        <v>662</v>
      </c>
      <c r="F78" s="14" t="s">
        <v>663</v>
      </c>
      <c r="G78" s="14" t="s">
        <v>664</v>
      </c>
      <c r="H78" s="14" t="s">
        <v>665</v>
      </c>
      <c r="I78" s="14" t="s">
        <v>666</v>
      </c>
      <c r="J78" s="14" t="s">
        <v>667</v>
      </c>
      <c r="K78" s="14" t="str">
        <f t="shared" si="2"/>
        <v>文学院_汉语言文学_刘诗琴_2010221102110057_10.doc</v>
      </c>
      <c r="L78" s="49" t="s">
        <v>668</v>
      </c>
      <c r="M78" s="14" t="s">
        <v>669</v>
      </c>
      <c r="N78" s="50">
        <v>10</v>
      </c>
    </row>
    <row r="79" spans="1:14" ht="108" customHeight="1">
      <c r="A79" s="3" t="s">
        <v>764</v>
      </c>
      <c r="B79" s="17" t="s">
        <v>670</v>
      </c>
      <c r="C79" s="38" t="s">
        <v>671</v>
      </c>
      <c r="D79" s="17" t="s">
        <v>672</v>
      </c>
      <c r="E79" s="17" t="s">
        <v>673</v>
      </c>
      <c r="F79" s="17" t="s">
        <v>674</v>
      </c>
      <c r="G79" s="17" t="s">
        <v>675</v>
      </c>
      <c r="H79" s="17" t="s">
        <v>676</v>
      </c>
      <c r="I79" s="17" t="s">
        <v>677</v>
      </c>
      <c r="J79" s="51" t="s">
        <v>678</v>
      </c>
      <c r="K79" s="52" t="str">
        <f t="shared" si="2"/>
        <v>文学院_美术学_胡梦蝶_2010221114100060_11.doc</v>
      </c>
      <c r="L79" s="38" t="s">
        <v>679</v>
      </c>
      <c r="M79" s="53" t="s">
        <v>680</v>
      </c>
      <c r="N79" s="38" t="s">
        <v>219</v>
      </c>
    </row>
    <row r="80" spans="1:14" ht="57" customHeight="1">
      <c r="A80" s="3" t="s">
        <v>765</v>
      </c>
      <c r="B80" s="17" t="s">
        <v>681</v>
      </c>
      <c r="C80" s="38" t="s">
        <v>682</v>
      </c>
      <c r="D80" s="17" t="s">
        <v>683</v>
      </c>
      <c r="E80" s="17" t="s">
        <v>684</v>
      </c>
      <c r="F80" s="17" t="s">
        <v>683</v>
      </c>
      <c r="G80" s="17" t="s">
        <v>685</v>
      </c>
      <c r="H80" s="17" t="s">
        <v>686</v>
      </c>
      <c r="I80" s="17" t="s">
        <v>687</v>
      </c>
      <c r="J80" s="51" t="s">
        <v>688</v>
      </c>
      <c r="K80" s="52" t="str">
        <f t="shared" si="2"/>
        <v>文学院_哲学_贺腾_2010221110110041_11.doc</v>
      </c>
      <c r="L80" s="38" t="s">
        <v>689</v>
      </c>
      <c r="M80" s="53" t="s">
        <v>690</v>
      </c>
      <c r="N80" s="38" t="s">
        <v>219</v>
      </c>
    </row>
    <row r="81" spans="1:14" ht="87.75" customHeight="1">
      <c r="A81" s="3" t="s">
        <v>766</v>
      </c>
      <c r="B81" s="17" t="s">
        <v>681</v>
      </c>
      <c r="C81" s="38" t="s">
        <v>682</v>
      </c>
      <c r="D81" s="17" t="s">
        <v>683</v>
      </c>
      <c r="E81" s="17" t="s">
        <v>691</v>
      </c>
      <c r="F81" s="17" t="s">
        <v>683</v>
      </c>
      <c r="G81" s="17" t="s">
        <v>692</v>
      </c>
      <c r="H81" s="17" t="s">
        <v>693</v>
      </c>
      <c r="I81" s="17" t="s">
        <v>694</v>
      </c>
      <c r="J81" s="51" t="s">
        <v>695</v>
      </c>
      <c r="K81" s="52" t="str">
        <f t="shared" si="2"/>
        <v>文学院_哲学_刘珊珊_2010221115110002_10.doc</v>
      </c>
      <c r="L81" s="38" t="s">
        <v>696</v>
      </c>
      <c r="M81" s="53" t="s">
        <v>697</v>
      </c>
      <c r="N81" s="38" t="s">
        <v>698</v>
      </c>
    </row>
  </sheetData>
  <sheetProtection/>
  <autoFilter ref="A1:N81"/>
  <printOptions/>
  <pageMargins left="0.699305555555556" right="0.699305555555556"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00390625" defaultRowHeight="13.5"/>
  <sheetData/>
  <sheetProtection/>
  <printOptions/>
  <pageMargins left="0.699305555555556" right="0.699305555555556"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699305555555556" right="0.699305555555556"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韩凯</cp:lastModifiedBy>
  <dcterms:created xsi:type="dcterms:W3CDTF">2006-09-13T11:21:00Z</dcterms:created>
  <dcterms:modified xsi:type="dcterms:W3CDTF">2014-10-24T01:46:21Z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2052-9.1.0.4856</vt:lpwstr>
  </property>
</Properties>
</file>